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EE32D96-3153-4B3C-877D-8217B51412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提取身份证信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I163" i="1" a="1"/>
  <c r="I163" i="1" s="1"/>
  <c r="I164" i="1" a="1"/>
  <c r="I164" i="1" s="1"/>
  <c r="I165" i="1" a="1"/>
  <c r="I165" i="1" s="1"/>
  <c r="I166" i="1" a="1"/>
  <c r="I166" i="1" s="1"/>
  <c r="I167" i="1" a="1"/>
  <c r="I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 s="1"/>
  <c r="I173" i="1" a="1"/>
  <c r="I173" i="1" s="1"/>
  <c r="I174" i="1" a="1"/>
  <c r="I174" i="1" s="1"/>
  <c r="I175" i="1" a="1"/>
  <c r="I175" i="1" s="1"/>
  <c r="I176" i="1" a="1"/>
  <c r="I176" i="1" s="1"/>
  <c r="I177" i="1" a="1"/>
  <c r="I177" i="1" s="1"/>
  <c r="I178" i="1" a="1"/>
  <c r="I178" i="1" s="1"/>
  <c r="I179" i="1" a="1"/>
  <c r="I179" i="1" s="1"/>
  <c r="I180" i="1" a="1"/>
  <c r="I180" i="1" s="1"/>
  <c r="I181" i="1" a="1"/>
  <c r="I181" i="1" s="1"/>
  <c r="I182" i="1" a="1"/>
  <c r="I182" i="1" s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 s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9" i="1" a="1"/>
  <c r="I199" i="1" s="1"/>
  <c r="I200" i="1" a="1"/>
  <c r="I200" i="1" s="1"/>
  <c r="I198" i="1" a="1"/>
  <c r="I3" i="1" a="1"/>
  <c r="I4" i="1" a="1"/>
  <c r="I2" i="1" a="1"/>
  <c r="I198" i="1" l="1"/>
  <c r="I3" i="1"/>
  <c r="I4" i="1"/>
  <c r="I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" i="1"/>
  <c r="G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E2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<sst xmlns="http://schemas.openxmlformats.org/spreadsheetml/2006/main" count="9" uniqueCount="8">
  <si>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姓名</t>
    <phoneticPr fontId="1" type="noConversion"/>
  </si>
  <si>
    <t>身份证</t>
    <phoneticPr fontId="1" type="noConversion"/>
  </si>
  <si>
    <t>性别</t>
    <phoneticPr fontId="1" type="noConversion"/>
  </si>
  <si>
    <t>校验</t>
    <phoneticPr fontId="1" type="noConversion"/>
  </si>
  <si>
    <t>年龄(周岁)</t>
    <phoneticPr fontId="1" type="noConversion"/>
  </si>
  <si>
    <t>出生年月</t>
    <phoneticPr fontId="1" type="noConversion"/>
  </si>
  <si>
    <t>年龄(虚岁)</t>
    <phoneticPr fontId="1" type="noConversion"/>
  </si>
  <si>
    <t>出生日期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</si>
</sst>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</cellXfs>
  <cellStyles count="1">
    <cellStyle name="常规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25" x14ac:dyDescent="0.2"/>
  <cols>
    <col min="1" max="1" width="9" style="9"/>
    <col min="2" max="2" width="19.25" style="10" customWidth="1"/>
    <col min="3" max="3" width="6.625" style="3" customWidth="1"/>
    <col min="4" max="4" width="11.125" style="4" customWidth="1"/>
    <col min="5" max="6" width="11.125" style="3" customWidth="1"/>
    <col min="7" max="8" width="10.375" style="3" customWidth="1"/>
    <col min="9" max="9" width="12.125" style="3" customWidth="1"/>
    <col min="10" max="16384" width="9" style="3"/>
  </cols>
  <sheetData>
    <row r="1" spans="1:9" ht="23.25" customHeight="1" x14ac:dyDescent="0.2">
      <c r="A1" s="5" t="s">
        <v>0</v>
      </c>
      <c r="B1" s="6" t="s">
        <v>1</v>
      </c>
      <c r="C1" s="1" t="s">
        <v>2</v>
      </c>
      <c r="D1" s="2" t="s">
        <v>7</v>
      </c>
      <c r="E1" s="1" t="s">
        <v>5</v>
      </c>
      <c r="F1" s="1" t="s">
        <v>5</v>
      </c>
      <c r="G1" s="1" t="s">
        <v>6</v>
      </c>
      <c r="H1" s="1" t="s">
        <v>4</v>
      </c>
      <c r="I1" s="1" t="s">
        <v>3</v>
      </c>
    </row>
    <row r="2" spans="1:9" x14ac:dyDescent="0.2">
      <c r="A2" s="7"/>
      <c r="B2" s="8"/>
      <c r="C2" s="1" t="str">
        <f>IF(LEN(B2)=18,IF(MOD(MID(B2,17,1),2)=0,"女","男"),"")</f>
        <v/>
      </c>
      <c r="D2" s="2" t="str">
        <f>IF(LEN(B2)=18,DATE(MID(B2,7,4),MID(B2,11,2),MID(B2,13,2)),"")</f>
        <v/>
      </c>
      <c r="E2" s="1" t="str">
        <f>IF(LEN(B2)=18,MID(B2,7,4)&amp;"."&amp;VALUE(MID(B2,11,2)),"")</f>
        <v/>
      </c>
      <c r="F2" s="1" t="str">
        <f>IF(LEN(B2)=18,MID(B2,7,4)&amp;"."&amp;MID(B2,11,2),"")</f>
        <v/>
      </c>
      <c r="G2" s="1" t="str">
        <f ca="1">IFERROR(IF(LEN(B2)=18,YEAR(NOW())-MID(B2,7,4),""),"")</f>
        <v/>
      </c>
      <c r="H2" s="1" t="str">
        <f ca="1">IF(LEN(B2)=18,DATEDIF(DATE(MID(B2,7,4),MID(B2,11,2),MID(B2,13,2)),NOW(),"y"),"")</f>
        <v/>
      </c>
      <c r="I2" s="1" t="str" cm="1">
        <f t="array" aca="1" ref="I2" ca="1">IF(B2&lt;&gt;"",IFERROR(IF(MID("10X98765432",MOD(SUMPRODUCT(MID(B2,ROW(INDIRECT("1:17")),1)*2^(18-ROW(INDIRECT("1:17")))),11)+1,1)=RIGHT(B2),"通过","错误"),"错误"),"")</f>
        <v/>
      </c>
    </row>
    <row r="3" spans="1:9" x14ac:dyDescent="0.2">
      <c r="A3" s="7"/>
      <c r="B3" s="8"/>
      <c r="C3" s="1" t="str">
        <f t="shared" ref="C3:C66" si="0">IF(LEN(B3)=18,IF(MOD(MID(B3,17,1),2)=0,"女","男"),"")</f>
        <v/>
      </c>
      <c r="D3" s="2" t="str">
        <f t="shared" ref="D3:D66" si="1">IF(LEN(B3)=18,DATE(MID(B3,7,4),MID(B3,11,2),MID(B3,13,2)),"")</f>
        <v/>
      </c>
      <c r="E3" s="1" t="str">
        <f t="shared" ref="E3:E66" si="2">IF(LEN(B3)=18,MID(B3,7,4)&amp;"."&amp;VALUE(MID(B3,11,2)),"")</f>
        <v/>
      </c>
      <c r="F3" s="1" t="str">
        <f t="shared" ref="F3:F66" si="3">IF(LEN(B3)=18,MID(B3,7,4)&amp;"."&amp;MID(B3,11,2),"")</f>
        <v/>
      </c>
      <c r="G3" s="1" t="str">
        <f t="shared" ref="G3:G66" ca="1" si="4">IFERROR(IF(LEN(B3)=18,YEAR(NOW())-MID(B3,7,4),""),"")</f>
        <v/>
      </c>
      <c r="H3" s="1" t="str">
        <f t="shared" ref="H3:H66" ca="1" si="5">IF(LEN(B3)=18,DATEDIF(DATE(MID(B3,7,4),MID(B3,11,2),MID(B3,13,2)),NOW(),"y"),"")</f>
        <v/>
      </c>
      <c r="I3" s="1" t="str" cm="1">
        <f t="array" aca="1" ref="I3" ca="1">IF(B3&lt;&gt;"",IFERROR(IF(MID("10X98765432",MOD(SUMPRODUCT(MID(B3,ROW(INDIRECT("1:17")),1)*2^(18-ROW(INDIRECT("1:17")))),11)+1,1)=RIGHT(B3),"通过","错误"),"错误"),"")</f>
        <v/>
      </c>
    </row>
    <row r="4" spans="1:9" x14ac:dyDescent="0.2">
      <c r="A4" s="7"/>
      <c r="B4" s="8"/>
      <c r="C4" s="1" t="str">
        <f t="shared" si="0"/>
        <v/>
      </c>
      <c r="D4" s="2" t="str">
        <f t="shared" si="1"/>
        <v/>
      </c>
      <c r="E4" s="1" t="str">
        <f t="shared" si="2"/>
        <v/>
      </c>
      <c r="F4" s="1" t="str">
        <f t="shared" si="3"/>
        <v/>
      </c>
      <c r="G4" s="1" t="str">
        <f t="shared" ca="1" si="4"/>
        <v/>
      </c>
      <c r="H4" s="1" t="str">
        <f t="shared" ca="1" si="5"/>
        <v/>
      </c>
      <c r="I4" s="1" t="str" cm="1">
        <f t="array" aca="1" ref="I4" ca="1">IF(B4&lt;&gt;"",IFERROR(IF(MID("10X98765432",MOD(SUMPRODUCT(MID(B4,ROW(INDIRECT("1:17")),1)*2^(18-ROW(INDIRECT("1:17")))),11)+1,1)=RIGHT(B4),"通过","错误"),"错误"),"")</f>
        <v/>
      </c>
    </row>
    <row r="5" spans="1:9" x14ac:dyDescent="0.2">
      <c r="A5" s="7"/>
      <c r="B5" s="8"/>
      <c r="C5" s="1" t="str">
        <f t="shared" si="0"/>
        <v/>
      </c>
      <c r="D5" s="2" t="str">
        <f t="shared" si="1"/>
        <v/>
      </c>
      <c r="E5" s="1" t="str">
        <f t="shared" si="2"/>
        <v/>
      </c>
      <c r="F5" s="1" t="str">
        <f t="shared" si="3"/>
        <v/>
      </c>
      <c r="G5" s="1" t="str">
        <f t="shared" ca="1" si="4"/>
        <v/>
      </c>
      <c r="H5" s="1" t="str">
        <f t="shared" ca="1" si="5"/>
        <v/>
      </c>
      <c r="I5" s="1" t="str" cm="1">
        <f t="array" aca="1" ref="I5" ca="1">IF(B5&lt;&gt;"",IFERROR(IF(MID("10X98765432",MOD(SUMPRODUCT(MID(B5,ROW(INDIRECT("1:17")),1)*2^(18-ROW(INDIRECT("1:17")))),11)+1,1)=RIGHT(B5),"通过","错误"),"错误"),"")</f>
        <v/>
      </c>
    </row>
    <row r="6" spans="1:9" x14ac:dyDescent="0.2">
      <c r="A6" s="7"/>
      <c r="B6" s="8"/>
      <c r="C6" s="1" t="str">
        <f t="shared" si="0"/>
        <v/>
      </c>
      <c r="D6" s="2" t="str">
        <f t="shared" si="1"/>
        <v/>
      </c>
      <c r="E6" s="1" t="str">
        <f t="shared" si="2"/>
        <v/>
      </c>
      <c r="F6" s="1" t="str">
        <f t="shared" si="3"/>
        <v/>
      </c>
      <c r="G6" s="1" t="str">
        <f t="shared" ca="1" si="4"/>
        <v/>
      </c>
      <c r="H6" s="1" t="str">
        <f t="shared" ca="1" si="5"/>
        <v/>
      </c>
      <c r="I6" s="1" t="str" cm="1">
        <f t="array" aca="1" ref="I6" ca="1">IF(B6&lt;&gt;"",IFERROR(IF(MID("10X98765432",MOD(SUMPRODUCT(MID(B6,ROW(INDIRECT("1:17")),1)*2^(18-ROW(INDIRECT("1:17")))),11)+1,1)=RIGHT(B6),"通过","错误"),"错误"),"")</f>
        <v/>
      </c>
    </row>
    <row r="7" spans="1:9" x14ac:dyDescent="0.2">
      <c r="A7" s="7"/>
      <c r="B7" s="8"/>
      <c r="C7" s="1" t="str">
        <f t="shared" si="0"/>
        <v/>
      </c>
      <c r="D7" s="2" t="str">
        <f t="shared" si="1"/>
        <v/>
      </c>
      <c r="E7" s="1" t="str">
        <f t="shared" si="2"/>
        <v/>
      </c>
      <c r="F7" s="1" t="str">
        <f t="shared" si="3"/>
        <v/>
      </c>
      <c r="G7" s="1" t="str">
        <f t="shared" ca="1" si="4"/>
        <v/>
      </c>
      <c r="H7" s="1" t="str">
        <f t="shared" ca="1" si="5"/>
        <v/>
      </c>
      <c r="I7" s="1" t="str" cm="1">
        <f t="array" aca="1" ref="I7" ca="1">IF(B7&lt;&gt;"",IFERROR(IF(MID("10X98765432",MOD(SUMPRODUCT(MID(B7,ROW(INDIRECT("1:17")),1)*2^(18-ROW(INDIRECT("1:17")))),11)+1,1)=RIGHT(B7),"通过","错误"),"错误"),"")</f>
        <v/>
      </c>
    </row>
    <row r="8" spans="1:9" x14ac:dyDescent="0.2">
      <c r="A8" s="7"/>
      <c r="B8" s="8"/>
      <c r="C8" s="1" t="str">
        <f t="shared" si="0"/>
        <v/>
      </c>
      <c r="D8" s="2" t="str">
        <f t="shared" si="1"/>
        <v/>
      </c>
      <c r="E8" s="1" t="str">
        <f t="shared" si="2"/>
        <v/>
      </c>
      <c r="F8" s="1" t="str">
        <f t="shared" si="3"/>
        <v/>
      </c>
      <c r="G8" s="1" t="str">
        <f t="shared" ca="1" si="4"/>
        <v/>
      </c>
      <c r="H8" s="1" t="str">
        <f t="shared" ca="1" si="5"/>
        <v/>
      </c>
      <c r="I8" s="1" t="str" cm="1">
        <f t="array" aca="1" ref="I8" ca="1">IF(B8&lt;&gt;"",IFERROR(IF(MID("10X98765432",MOD(SUMPRODUCT(MID(B8,ROW(INDIRECT("1:17")),1)*2^(18-ROW(INDIRECT("1:17")))),11)+1,1)=RIGHT(B8),"通过","错误"),"错误"),"")</f>
        <v/>
      </c>
    </row>
    <row r="9" spans="1:9" x14ac:dyDescent="0.2">
      <c r="A9" s="7"/>
      <c r="B9" s="8"/>
      <c r="C9" s="1" t="str">
        <f t="shared" si="0"/>
        <v/>
      </c>
      <c r="D9" s="2" t="str">
        <f t="shared" si="1"/>
        <v/>
      </c>
      <c r="E9" s="1" t="str">
        <f t="shared" si="2"/>
        <v/>
      </c>
      <c r="F9" s="1" t="str">
        <f t="shared" si="3"/>
        <v/>
      </c>
      <c r="G9" s="1" t="str">
        <f t="shared" ca="1" si="4"/>
        <v/>
      </c>
      <c r="H9" s="1" t="str">
        <f t="shared" ca="1" si="5"/>
        <v/>
      </c>
      <c r="I9" s="1" t="str" cm="1">
        <f t="array" aca="1" ref="I9" ca="1">IF(B9&lt;&gt;"",IFERROR(IF(MID("10X98765432",MOD(SUMPRODUCT(MID(B9,ROW(INDIRECT("1:17")),1)*2^(18-ROW(INDIRECT("1:17")))),11)+1,1)=RIGHT(B9),"通过","错误"),"错误"),"")</f>
        <v/>
      </c>
    </row>
    <row r="10" spans="1:9" x14ac:dyDescent="0.2">
      <c r="A10" s="7"/>
      <c r="B10" s="8"/>
      <c r="C10" s="1" t="str">
        <f t="shared" si="0"/>
        <v/>
      </c>
      <c r="D10" s="2" t="str">
        <f t="shared" si="1"/>
        <v/>
      </c>
      <c r="E10" s="1" t="str">
        <f t="shared" si="2"/>
        <v/>
      </c>
      <c r="F10" s="1" t="str">
        <f t="shared" si="3"/>
        <v/>
      </c>
      <c r="G10" s="1" t="str">
        <f t="shared" ca="1" si="4"/>
        <v/>
      </c>
      <c r="H10" s="1" t="str">
        <f t="shared" ca="1" si="5"/>
        <v/>
      </c>
      <c r="I10" s="1" t="str" cm="1">
        <f t="array" aca="1" ref="I10" ca="1">IF(B10&lt;&gt;"",IFERROR(IF(MID("10X98765432",MOD(SUMPRODUCT(MID(B10,ROW(INDIRECT("1:17")),1)*2^(18-ROW(INDIRECT("1:17")))),11)+1,1)=RIGHT(B10),"通过","错误"),"错误"),"")</f>
        <v/>
      </c>
    </row>
    <row r="11" spans="1:9" x14ac:dyDescent="0.2">
      <c r="A11" s="7"/>
      <c r="B11" s="8"/>
      <c r="C11" s="1" t="str">
        <f t="shared" si="0"/>
        <v/>
      </c>
      <c r="D11" s="2" t="str">
        <f t="shared" si="1"/>
        <v/>
      </c>
      <c r="E11" s="1" t="str">
        <f t="shared" si="2"/>
        <v/>
      </c>
      <c r="F11" s="1" t="str">
        <f t="shared" si="3"/>
        <v/>
      </c>
      <c r="G11" s="1" t="str">
        <f t="shared" ca="1" si="4"/>
        <v/>
      </c>
      <c r="H11" s="1" t="str">
        <f t="shared" ca="1" si="5"/>
        <v/>
      </c>
      <c r="I11" s="1" t="str" cm="1">
        <f t="array" aca="1" ref="I11" ca="1">IF(B11&lt;&gt;"",IFERROR(IF(MID("10X98765432",MOD(SUMPRODUCT(MID(B11,ROW(INDIRECT("1:17")),1)*2^(18-ROW(INDIRECT("1:17")))),11)+1,1)=RIGHT(B11),"通过","错误"),"错误"),"")</f>
        <v/>
      </c>
    </row>
    <row r="12" spans="1:9" x14ac:dyDescent="0.2">
      <c r="A12" s="7"/>
      <c r="B12" s="8"/>
      <c r="C12" s="1" t="str">
        <f t="shared" si="0"/>
        <v/>
      </c>
      <c r="D12" s="2" t="str">
        <f t="shared" si="1"/>
        <v/>
      </c>
      <c r="E12" s="1" t="str">
        <f t="shared" si="2"/>
        <v/>
      </c>
      <c r="F12" s="1" t="str">
        <f t="shared" si="3"/>
        <v/>
      </c>
      <c r="G12" s="1" t="str">
        <f t="shared" ca="1" si="4"/>
        <v/>
      </c>
      <c r="H12" s="1" t="str">
        <f t="shared" ca="1" si="5"/>
        <v/>
      </c>
      <c r="I12" s="1" t="str" cm="1">
        <f t="array" aca="1" ref="I12" ca="1">IF(B12&lt;&gt;"",IFERROR(IF(MID("10X98765432",MOD(SUMPRODUCT(MID(B12,ROW(INDIRECT("1:17")),1)*2^(18-ROW(INDIRECT("1:17")))),11)+1,1)=RIGHT(B12),"通过","错误"),"错误"),"")</f>
        <v/>
      </c>
    </row>
    <row r="13" spans="1:9" x14ac:dyDescent="0.2">
      <c r="A13" s="7"/>
      <c r="B13" s="8"/>
      <c r="C13" s="1" t="str">
        <f t="shared" si="0"/>
        <v/>
      </c>
      <c r="D13" s="2" t="str">
        <f t="shared" si="1"/>
        <v/>
      </c>
      <c r="E13" s="1" t="str">
        <f t="shared" si="2"/>
        <v/>
      </c>
      <c r="F13" s="1" t="str">
        <f t="shared" si="3"/>
        <v/>
      </c>
      <c r="G13" s="1" t="str">
        <f t="shared" ca="1" si="4"/>
        <v/>
      </c>
      <c r="H13" s="1" t="str">
        <f t="shared" ca="1" si="5"/>
        <v/>
      </c>
      <c r="I13" s="1" t="str" cm="1">
        <f t="array" aca="1" ref="I13" ca="1">IF(B13&lt;&gt;"",IFERROR(IF(MID("10X98765432",MOD(SUMPRODUCT(MID(B13,ROW(INDIRECT("1:17")),1)*2^(18-ROW(INDIRECT("1:17")))),11)+1,1)=RIGHT(B13),"通过","错误"),"错误"),"")</f>
        <v/>
      </c>
    </row>
    <row r="14" spans="1:9" x14ac:dyDescent="0.2">
      <c r="A14" s="7"/>
      <c r="B14" s="8"/>
      <c r="C14" s="1" t="str">
        <f t="shared" si="0"/>
        <v/>
      </c>
      <c r="D14" s="2" t="str">
        <f t="shared" si="1"/>
        <v/>
      </c>
      <c r="E14" s="1" t="str">
        <f t="shared" si="2"/>
        <v/>
      </c>
      <c r="F14" s="1" t="str">
        <f t="shared" si="3"/>
        <v/>
      </c>
      <c r="G14" s="1" t="str">
        <f t="shared" ca="1" si="4"/>
        <v/>
      </c>
      <c r="H14" s="1" t="str">
        <f t="shared" ca="1" si="5"/>
        <v/>
      </c>
      <c r="I14" s="1" t="str" cm="1">
        <f t="array" aca="1" ref="I14" ca="1">IF(B14&lt;&gt;"",IFERROR(IF(MID("10X98765432",MOD(SUMPRODUCT(MID(B14,ROW(INDIRECT("1:17")),1)*2^(18-ROW(INDIRECT("1:17")))),11)+1,1)=RIGHT(B14),"通过","错误"),"错误"),"")</f>
        <v/>
      </c>
    </row>
    <row r="15" spans="1:9" x14ac:dyDescent="0.2">
      <c r="A15" s="7"/>
      <c r="B15" s="8"/>
      <c r="C15" s="1" t="str">
        <f t="shared" si="0"/>
        <v/>
      </c>
      <c r="D15" s="2" t="str">
        <f t="shared" si="1"/>
        <v/>
      </c>
      <c r="E15" s="1" t="str">
        <f t="shared" si="2"/>
        <v/>
      </c>
      <c r="F15" s="1" t="str">
        <f t="shared" si="3"/>
        <v/>
      </c>
      <c r="G15" s="1" t="str">
        <f t="shared" ca="1" si="4"/>
        <v/>
      </c>
      <c r="H15" s="1" t="str">
        <f t="shared" ca="1" si="5"/>
        <v/>
      </c>
      <c r="I15" s="1" t="str" cm="1">
        <f t="array" aca="1" ref="I15" ca="1">IF(B15&lt;&gt;"",IFERROR(IF(MID("10X98765432",MOD(SUMPRODUCT(MID(B15,ROW(INDIRECT("1:17")),1)*2^(18-ROW(INDIRECT("1:17")))),11)+1,1)=RIGHT(B15),"通过","错误"),"错误"),"")</f>
        <v/>
      </c>
    </row>
    <row r="16" spans="1:9" x14ac:dyDescent="0.2">
      <c r="A16" s="7"/>
      <c r="B16" s="8"/>
      <c r="C16" s="1" t="str">
        <f t="shared" si="0"/>
        <v/>
      </c>
      <c r="D16" s="2" t="str">
        <f t="shared" si="1"/>
        <v/>
      </c>
      <c r="E16" s="1" t="str">
        <f t="shared" si="2"/>
        <v/>
      </c>
      <c r="F16" s="1" t="str">
        <f t="shared" si="3"/>
        <v/>
      </c>
      <c r="G16" s="1" t="str">
        <f t="shared" ca="1" si="4"/>
        <v/>
      </c>
      <c r="H16" s="1" t="str">
        <f t="shared" ca="1" si="5"/>
        <v/>
      </c>
      <c r="I16" s="1" t="str" cm="1">
        <f t="array" aca="1" ref="I16" ca="1">IF(B16&lt;&gt;"",IFERROR(IF(MID("10X98765432",MOD(SUMPRODUCT(MID(B16,ROW(INDIRECT("1:17")),1)*2^(18-ROW(INDIRECT("1:17")))),11)+1,1)=RIGHT(B16),"通过","错误"),"错误"),"")</f>
        <v/>
      </c>
    </row>
    <row r="17" spans="1:9" x14ac:dyDescent="0.2">
      <c r="A17" s="7"/>
      <c r="B17" s="8"/>
      <c r="C17" s="1" t="str">
        <f t="shared" si="0"/>
        <v/>
      </c>
      <c r="D17" s="2" t="str">
        <f t="shared" si="1"/>
        <v/>
      </c>
      <c r="E17" s="1" t="str">
        <f t="shared" si="2"/>
        <v/>
      </c>
      <c r="F17" s="1" t="str">
        <f t="shared" si="3"/>
        <v/>
      </c>
      <c r="G17" s="1" t="str">
        <f t="shared" ca="1" si="4"/>
        <v/>
      </c>
      <c r="H17" s="1" t="str">
        <f t="shared" ca="1" si="5"/>
        <v/>
      </c>
      <c r="I17" s="1" t="str" cm="1">
        <f t="array" aca="1" ref="I17" ca="1">IF(B17&lt;&gt;"",IFERROR(IF(MID("10X98765432",MOD(SUMPRODUCT(MID(B17,ROW(INDIRECT("1:17")),1)*2^(18-ROW(INDIRECT("1:17")))),11)+1,1)=RIGHT(B17),"通过","错误"),"错误"),"")</f>
        <v/>
      </c>
    </row>
    <row r="18" spans="1:9" x14ac:dyDescent="0.2">
      <c r="A18" s="7"/>
      <c r="B18" s="8"/>
      <c r="C18" s="1" t="str">
        <f t="shared" si="0"/>
        <v/>
      </c>
      <c r="D18" s="2" t="str">
        <f t="shared" si="1"/>
        <v/>
      </c>
      <c r="E18" s="1" t="str">
        <f t="shared" si="2"/>
        <v/>
      </c>
      <c r="F18" s="1" t="str">
        <f t="shared" si="3"/>
        <v/>
      </c>
      <c r="G18" s="1" t="str">
        <f t="shared" ca="1" si="4"/>
        <v/>
      </c>
      <c r="H18" s="1" t="str">
        <f t="shared" ca="1" si="5"/>
        <v/>
      </c>
      <c r="I18" s="1" t="str" cm="1">
        <f t="array" aca="1" ref="I18" ca="1">IF(B18&lt;&gt;"",IFERROR(IF(MID("10X98765432",MOD(SUMPRODUCT(MID(B18,ROW(INDIRECT("1:17")),1)*2^(18-ROW(INDIRECT("1:17")))),11)+1,1)=RIGHT(B18),"通过","错误"),"错误"),"")</f>
        <v/>
      </c>
    </row>
    <row r="19" spans="1:9" x14ac:dyDescent="0.2">
      <c r="A19" s="7"/>
      <c r="B19" s="8"/>
      <c r="C19" s="1" t="str">
        <f t="shared" si="0"/>
        <v/>
      </c>
      <c r="D19" s="2" t="str">
        <f t="shared" si="1"/>
        <v/>
      </c>
      <c r="E19" s="1" t="str">
        <f t="shared" si="2"/>
        <v/>
      </c>
      <c r="F19" s="1" t="str">
        <f t="shared" si="3"/>
        <v/>
      </c>
      <c r="G19" s="1" t="str">
        <f t="shared" ca="1" si="4"/>
        <v/>
      </c>
      <c r="H19" s="1" t="str">
        <f t="shared" ca="1" si="5"/>
        <v/>
      </c>
      <c r="I19" s="1" t="str" cm="1">
        <f t="array" aca="1" ref="I19" ca="1">IF(B19&lt;&gt;"",IFERROR(IF(MID("10X98765432",MOD(SUMPRODUCT(MID(B19,ROW(INDIRECT("1:17")),1)*2^(18-ROW(INDIRECT("1:17")))),11)+1,1)=RIGHT(B19),"通过","错误"),"错误"),"")</f>
        <v/>
      </c>
    </row>
    <row r="20" spans="1:9" x14ac:dyDescent="0.2">
      <c r="A20" s="7"/>
      <c r="B20" s="8"/>
      <c r="C20" s="1" t="str">
        <f t="shared" si="0"/>
        <v/>
      </c>
      <c r="D20" s="2" t="str">
        <f t="shared" si="1"/>
        <v/>
      </c>
      <c r="E20" s="1" t="str">
        <f t="shared" si="2"/>
        <v/>
      </c>
      <c r="F20" s="1" t="str">
        <f t="shared" si="3"/>
        <v/>
      </c>
      <c r="G20" s="1" t="str">
        <f t="shared" ca="1" si="4"/>
        <v/>
      </c>
      <c r="H20" s="1" t="str">
        <f t="shared" ca="1" si="5"/>
        <v/>
      </c>
      <c r="I20" s="1" t="str" cm="1">
        <f t="array" aca="1" ref="I20" ca="1">IF(B20&lt;&gt;"",IFERROR(IF(MID("10X98765432",MOD(SUMPRODUCT(MID(B20,ROW(INDIRECT("1:17")),1)*2^(18-ROW(INDIRECT("1:17")))),11)+1,1)=RIGHT(B20),"通过","错误"),"错误"),"")</f>
        <v/>
      </c>
    </row>
    <row r="21" spans="1:9" x14ac:dyDescent="0.2">
      <c r="A21" s="7"/>
      <c r="B21" s="8"/>
      <c r="C21" s="1" t="str">
        <f t="shared" si="0"/>
        <v/>
      </c>
      <c r="D21" s="2" t="str">
        <f t="shared" si="1"/>
        <v/>
      </c>
      <c r="E21" s="1" t="str">
        <f t="shared" si="2"/>
        <v/>
      </c>
      <c r="F21" s="1" t="str">
        <f t="shared" si="3"/>
        <v/>
      </c>
      <c r="G21" s="1" t="str">
        <f t="shared" ca="1" si="4"/>
        <v/>
      </c>
      <c r="H21" s="1" t="str">
        <f t="shared" ca="1" si="5"/>
        <v/>
      </c>
      <c r="I21" s="1" t="str" cm="1">
        <f t="array" aca="1" ref="I21" ca="1">IF(B21&lt;&gt;"",IFERROR(IF(MID("10X98765432",MOD(SUMPRODUCT(MID(B21,ROW(INDIRECT("1:17")),1)*2^(18-ROW(INDIRECT("1:17")))),11)+1,1)=RIGHT(B21),"通过","错误"),"错误"),"")</f>
        <v/>
      </c>
    </row>
    <row r="22" spans="1:9" x14ac:dyDescent="0.2">
      <c r="A22" s="7"/>
      <c r="B22" s="8"/>
      <c r="C22" s="1" t="str">
        <f t="shared" si="0"/>
        <v/>
      </c>
      <c r="D22" s="2" t="str">
        <f t="shared" si="1"/>
        <v/>
      </c>
      <c r="E22" s="1" t="str">
        <f t="shared" si="2"/>
        <v/>
      </c>
      <c r="F22" s="1" t="str">
        <f t="shared" si="3"/>
        <v/>
      </c>
      <c r="G22" s="1" t="str">
        <f t="shared" ca="1" si="4"/>
        <v/>
      </c>
      <c r="H22" s="1" t="str">
        <f t="shared" ca="1" si="5"/>
        <v/>
      </c>
      <c r="I22" s="1" t="str" cm="1">
        <f t="array" aca="1" ref="I22" ca="1">IF(B22&lt;&gt;"",IFERROR(IF(MID("10X98765432",MOD(SUMPRODUCT(MID(B22,ROW(INDIRECT("1:17")),1)*2^(18-ROW(INDIRECT("1:17")))),11)+1,1)=RIGHT(B22),"通过","错误"),"错误"),"")</f>
        <v/>
      </c>
    </row>
    <row r="23" spans="1:9" x14ac:dyDescent="0.2">
      <c r="A23" s="7"/>
      <c r="B23" s="8"/>
      <c r="C23" s="1" t="str">
        <f t="shared" si="0"/>
        <v/>
      </c>
      <c r="D23" s="2" t="str">
        <f t="shared" si="1"/>
        <v/>
      </c>
      <c r="E23" s="1" t="str">
        <f t="shared" si="2"/>
        <v/>
      </c>
      <c r="F23" s="1" t="str">
        <f t="shared" si="3"/>
        <v/>
      </c>
      <c r="G23" s="1" t="str">
        <f t="shared" ca="1" si="4"/>
        <v/>
      </c>
      <c r="H23" s="1" t="str">
        <f t="shared" ca="1" si="5"/>
        <v/>
      </c>
      <c r="I23" s="1" t="str" cm="1">
        <f t="array" aca="1" ref="I23" ca="1">IF(B23&lt;&gt;"",IFERROR(IF(MID("10X98765432",MOD(SUMPRODUCT(MID(B23,ROW(INDIRECT("1:17")),1)*2^(18-ROW(INDIRECT("1:17")))),11)+1,1)=RIGHT(B23),"通过","错误"),"错误"),"")</f>
        <v/>
      </c>
    </row>
    <row r="24" spans="1:9" x14ac:dyDescent="0.2">
      <c r="A24" s="7"/>
      <c r="B24" s="8"/>
      <c r="C24" s="1" t="str">
        <f t="shared" si="0"/>
        <v/>
      </c>
      <c r="D24" s="2" t="str">
        <f t="shared" si="1"/>
        <v/>
      </c>
      <c r="E24" s="1" t="str">
        <f t="shared" si="2"/>
        <v/>
      </c>
      <c r="F24" s="1" t="str">
        <f t="shared" si="3"/>
        <v/>
      </c>
      <c r="G24" s="1" t="str">
        <f t="shared" ca="1" si="4"/>
        <v/>
      </c>
      <c r="H24" s="1" t="str">
        <f t="shared" ca="1" si="5"/>
        <v/>
      </c>
      <c r="I24" s="1" t="str" cm="1">
        <f t="array" aca="1" ref="I24" ca="1">IF(B24&lt;&gt;"",IFERROR(IF(MID("10X98765432",MOD(SUMPRODUCT(MID(B24,ROW(INDIRECT("1:17")),1)*2^(18-ROW(INDIRECT("1:17")))),11)+1,1)=RIGHT(B24),"通过","错误"),"错误"),"")</f>
        <v/>
      </c>
    </row>
    <row r="25" spans="1:9" x14ac:dyDescent="0.2">
      <c r="A25" s="7"/>
      <c r="B25" s="8"/>
      <c r="C25" s="1" t="str">
        <f t="shared" si="0"/>
        <v/>
      </c>
      <c r="D25" s="2" t="str">
        <f t="shared" si="1"/>
        <v/>
      </c>
      <c r="E25" s="1" t="str">
        <f t="shared" si="2"/>
        <v/>
      </c>
      <c r="F25" s="1" t="str">
        <f t="shared" si="3"/>
        <v/>
      </c>
      <c r="G25" s="1" t="str">
        <f t="shared" ca="1" si="4"/>
        <v/>
      </c>
      <c r="H25" s="1" t="str">
        <f t="shared" ca="1" si="5"/>
        <v/>
      </c>
      <c r="I25" s="1" t="str" cm="1">
        <f t="array" aca="1" ref="I25" ca="1">IF(B25&lt;&gt;"",IFERROR(IF(MID("10X98765432",MOD(SUMPRODUCT(MID(B25,ROW(INDIRECT("1:17")),1)*2^(18-ROW(INDIRECT("1:17")))),11)+1,1)=RIGHT(B25),"通过","错误"),"错误"),"")</f>
        <v/>
      </c>
    </row>
    <row r="26" spans="1:9" x14ac:dyDescent="0.2">
      <c r="A26" s="7"/>
      <c r="B26" s="8"/>
      <c r="C26" s="1" t="str">
        <f t="shared" si="0"/>
        <v/>
      </c>
      <c r="D26" s="2" t="str">
        <f t="shared" si="1"/>
        <v/>
      </c>
      <c r="E26" s="1" t="str">
        <f t="shared" si="2"/>
        <v/>
      </c>
      <c r="F26" s="1" t="str">
        <f t="shared" si="3"/>
        <v/>
      </c>
      <c r="G26" s="1" t="str">
        <f t="shared" ca="1" si="4"/>
        <v/>
      </c>
      <c r="H26" s="1" t="str">
        <f t="shared" ca="1" si="5"/>
        <v/>
      </c>
      <c r="I26" s="1" t="str" cm="1">
        <f t="array" aca="1" ref="I26" ca="1">IF(B26&lt;&gt;"",IFERROR(IF(MID("10X98765432",MOD(SUMPRODUCT(MID(B26,ROW(INDIRECT("1:17")),1)*2^(18-ROW(INDIRECT("1:17")))),11)+1,1)=RIGHT(B26),"通过","错误"),"错误"),"")</f>
        <v/>
      </c>
    </row>
    <row r="27" spans="1:9" x14ac:dyDescent="0.2">
      <c r="A27" s="7"/>
      <c r="B27" s="8"/>
      <c r="C27" s="1" t="str">
        <f t="shared" si="0"/>
        <v/>
      </c>
      <c r="D27" s="2" t="str">
        <f t="shared" si="1"/>
        <v/>
      </c>
      <c r="E27" s="1" t="str">
        <f t="shared" si="2"/>
        <v/>
      </c>
      <c r="F27" s="1" t="str">
        <f t="shared" si="3"/>
        <v/>
      </c>
      <c r="G27" s="1" t="str">
        <f t="shared" ca="1" si="4"/>
        <v/>
      </c>
      <c r="H27" s="1" t="str">
        <f t="shared" ca="1" si="5"/>
        <v/>
      </c>
      <c r="I27" s="1" t="str" cm="1">
        <f t="array" aca="1" ref="I27" ca="1">IF(B27&lt;&gt;"",IFERROR(IF(MID("10X98765432",MOD(SUMPRODUCT(MID(B27,ROW(INDIRECT("1:17")),1)*2^(18-ROW(INDIRECT("1:17")))),11)+1,1)=RIGHT(B27),"通过","错误"),"错误"),"")</f>
        <v/>
      </c>
    </row>
    <row r="28" spans="1:9" x14ac:dyDescent="0.2">
      <c r="A28" s="7"/>
      <c r="B28" s="8"/>
      <c r="C28" s="1" t="str">
        <f t="shared" si="0"/>
        <v/>
      </c>
      <c r="D28" s="2" t="str">
        <f t="shared" si="1"/>
        <v/>
      </c>
      <c r="E28" s="1" t="str">
        <f t="shared" si="2"/>
        <v/>
      </c>
      <c r="F28" s="1" t="str">
        <f t="shared" si="3"/>
        <v/>
      </c>
      <c r="G28" s="1" t="str">
        <f t="shared" ca="1" si="4"/>
        <v/>
      </c>
      <c r="H28" s="1" t="str">
        <f t="shared" ca="1" si="5"/>
        <v/>
      </c>
      <c r="I28" s="1" t="str" cm="1">
        <f t="array" aca="1" ref="I28" ca="1">IF(B28&lt;&gt;"",IFERROR(IF(MID("10X98765432",MOD(SUMPRODUCT(MID(B28,ROW(INDIRECT("1:17")),1)*2^(18-ROW(INDIRECT("1:17")))),11)+1,1)=RIGHT(B28),"通过","错误"),"错误"),"")</f>
        <v/>
      </c>
    </row>
    <row r="29" spans="1:9" x14ac:dyDescent="0.2">
      <c r="A29" s="7"/>
      <c r="B29" s="8"/>
      <c r="C29" s="1" t="str">
        <f t="shared" si="0"/>
        <v/>
      </c>
      <c r="D29" s="2" t="str">
        <f t="shared" si="1"/>
        <v/>
      </c>
      <c r="E29" s="1" t="str">
        <f t="shared" si="2"/>
        <v/>
      </c>
      <c r="F29" s="1" t="str">
        <f t="shared" si="3"/>
        <v/>
      </c>
      <c r="G29" s="1" t="str">
        <f t="shared" ca="1" si="4"/>
        <v/>
      </c>
      <c r="H29" s="1" t="str">
        <f t="shared" ca="1" si="5"/>
        <v/>
      </c>
      <c r="I29" s="1" t="str" cm="1">
        <f t="array" aca="1" ref="I29" ca="1">IF(B29&lt;&gt;"",IFERROR(IF(MID("10X98765432",MOD(SUMPRODUCT(MID(B29,ROW(INDIRECT("1:17")),1)*2^(18-ROW(INDIRECT("1:17")))),11)+1,1)=RIGHT(B29),"通过","错误"),"错误"),"")</f>
        <v/>
      </c>
    </row>
    <row r="30" spans="1:9" x14ac:dyDescent="0.2">
      <c r="A30" s="7"/>
      <c r="B30" s="8"/>
      <c r="C30" s="1" t="str">
        <f t="shared" si="0"/>
        <v/>
      </c>
      <c r="D30" s="2" t="str">
        <f t="shared" si="1"/>
        <v/>
      </c>
      <c r="E30" s="1" t="str">
        <f t="shared" si="2"/>
        <v/>
      </c>
      <c r="F30" s="1" t="str">
        <f t="shared" si="3"/>
        <v/>
      </c>
      <c r="G30" s="1" t="str">
        <f t="shared" ca="1" si="4"/>
        <v/>
      </c>
      <c r="H30" s="1" t="str">
        <f t="shared" ca="1" si="5"/>
        <v/>
      </c>
      <c r="I30" s="1" t="str" cm="1">
        <f t="array" aca="1" ref="I30" ca="1">IF(B30&lt;&gt;"",IFERROR(IF(MID("10X98765432",MOD(SUMPRODUCT(MID(B30,ROW(INDIRECT("1:17")),1)*2^(18-ROW(INDIRECT("1:17")))),11)+1,1)=RIGHT(B30),"通过","错误"),"错误"),"")</f>
        <v/>
      </c>
    </row>
    <row r="31" spans="1:9" x14ac:dyDescent="0.2">
      <c r="A31" s="7"/>
      <c r="B31" s="8"/>
      <c r="C31" s="1" t="str">
        <f t="shared" si="0"/>
        <v/>
      </c>
      <c r="D31" s="2" t="str">
        <f t="shared" si="1"/>
        <v/>
      </c>
      <c r="E31" s="1" t="str">
        <f t="shared" si="2"/>
        <v/>
      </c>
      <c r="F31" s="1" t="str">
        <f t="shared" si="3"/>
        <v/>
      </c>
      <c r="G31" s="1" t="str">
        <f t="shared" ca="1" si="4"/>
        <v/>
      </c>
      <c r="H31" s="1" t="str">
        <f t="shared" ca="1" si="5"/>
        <v/>
      </c>
      <c r="I31" s="1" t="str" cm="1">
        <f t="array" aca="1" ref="I31" ca="1">IF(B31&lt;&gt;"",IFERROR(IF(MID("10X98765432",MOD(SUMPRODUCT(MID(B31,ROW(INDIRECT("1:17")),1)*2^(18-ROW(INDIRECT("1:17")))),11)+1,1)=RIGHT(B31),"通过","错误"),"错误"),"")</f>
        <v/>
      </c>
    </row>
    <row r="32" spans="1:9" x14ac:dyDescent="0.2">
      <c r="A32" s="7"/>
      <c r="B32" s="8"/>
      <c r="C32" s="1" t="str">
        <f t="shared" si="0"/>
        <v/>
      </c>
      <c r="D32" s="2" t="str">
        <f t="shared" si="1"/>
        <v/>
      </c>
      <c r="E32" s="1" t="str">
        <f t="shared" si="2"/>
        <v/>
      </c>
      <c r="F32" s="1" t="str">
        <f t="shared" si="3"/>
        <v/>
      </c>
      <c r="G32" s="1" t="str">
        <f t="shared" ca="1" si="4"/>
        <v/>
      </c>
      <c r="H32" s="1" t="str">
        <f t="shared" ca="1" si="5"/>
        <v/>
      </c>
      <c r="I32" s="1" t="str" cm="1">
        <f t="array" aca="1" ref="I32" ca="1">IF(B32&lt;&gt;"",IFERROR(IF(MID("10X98765432",MOD(SUMPRODUCT(MID(B32,ROW(INDIRECT("1:17")),1)*2^(18-ROW(INDIRECT("1:17")))),11)+1,1)=RIGHT(B32),"通过","错误"),"错误"),"")</f>
        <v/>
      </c>
    </row>
    <row r="33" spans="1:9" x14ac:dyDescent="0.2">
      <c r="A33" s="7"/>
      <c r="B33" s="8"/>
      <c r="C33" s="1" t="str">
        <f t="shared" si="0"/>
        <v/>
      </c>
      <c r="D33" s="2" t="str">
        <f t="shared" si="1"/>
        <v/>
      </c>
      <c r="E33" s="1" t="str">
        <f t="shared" si="2"/>
        <v/>
      </c>
      <c r="F33" s="1" t="str">
        <f t="shared" si="3"/>
        <v/>
      </c>
      <c r="G33" s="1" t="str">
        <f t="shared" ca="1" si="4"/>
        <v/>
      </c>
      <c r="H33" s="1" t="str">
        <f t="shared" ca="1" si="5"/>
        <v/>
      </c>
      <c r="I33" s="1" t="str" cm="1">
        <f t="array" aca="1" ref="I33" ca="1">IF(B33&lt;&gt;"",IFERROR(IF(MID("10X98765432",MOD(SUMPRODUCT(MID(B33,ROW(INDIRECT("1:17")),1)*2^(18-ROW(INDIRECT("1:17")))),11)+1,1)=RIGHT(B33),"通过","错误"),"错误"),"")</f>
        <v/>
      </c>
    </row>
    <row r="34" spans="1:9" x14ac:dyDescent="0.2">
      <c r="A34" s="7"/>
      <c r="B34" s="8"/>
      <c r="C34" s="1" t="str">
        <f t="shared" si="0"/>
        <v/>
      </c>
      <c r="D34" s="2" t="str">
        <f t="shared" si="1"/>
        <v/>
      </c>
      <c r="E34" s="1" t="str">
        <f t="shared" si="2"/>
        <v/>
      </c>
      <c r="F34" s="1" t="str">
        <f t="shared" si="3"/>
        <v/>
      </c>
      <c r="G34" s="1" t="str">
        <f t="shared" ca="1" si="4"/>
        <v/>
      </c>
      <c r="H34" s="1" t="str">
        <f t="shared" ca="1" si="5"/>
        <v/>
      </c>
      <c r="I34" s="1" t="str" cm="1">
        <f t="array" aca="1" ref="I34" ca="1">IF(B34&lt;&gt;"",IFERROR(IF(MID("10X98765432",MOD(SUMPRODUCT(MID(B34,ROW(INDIRECT("1:17")),1)*2^(18-ROW(INDIRECT("1:17")))),11)+1,1)=RIGHT(B34),"通过","错误"),"错误"),"")</f>
        <v/>
      </c>
    </row>
    <row r="35" spans="1:9" x14ac:dyDescent="0.2">
      <c r="A35" s="7"/>
      <c r="B35" s="8"/>
      <c r="C35" s="1" t="str">
        <f t="shared" si="0"/>
        <v/>
      </c>
      <c r="D35" s="2" t="str">
        <f t="shared" si="1"/>
        <v/>
      </c>
      <c r="E35" s="1" t="str">
        <f t="shared" si="2"/>
        <v/>
      </c>
      <c r="F35" s="1" t="str">
        <f t="shared" si="3"/>
        <v/>
      </c>
      <c r="G35" s="1" t="str">
        <f t="shared" ca="1" si="4"/>
        <v/>
      </c>
      <c r="H35" s="1" t="str">
        <f t="shared" ca="1" si="5"/>
        <v/>
      </c>
      <c r="I35" s="1" t="str" cm="1">
        <f t="array" aca="1" ref="I35" ca="1">IF(B35&lt;&gt;"",IFERROR(IF(MID("10X98765432",MOD(SUMPRODUCT(MID(B35,ROW(INDIRECT("1:17")),1)*2^(18-ROW(INDIRECT("1:17")))),11)+1,1)=RIGHT(B35),"通过","错误"),"错误"),"")</f>
        <v/>
      </c>
    </row>
    <row r="36" spans="1:9" x14ac:dyDescent="0.2">
      <c r="A36" s="7"/>
      <c r="B36" s="8"/>
      <c r="C36" s="1" t="str">
        <f t="shared" si="0"/>
        <v/>
      </c>
      <c r="D36" s="2" t="str">
        <f t="shared" si="1"/>
        <v/>
      </c>
      <c r="E36" s="1" t="str">
        <f t="shared" si="2"/>
        <v/>
      </c>
      <c r="F36" s="1" t="str">
        <f t="shared" si="3"/>
        <v/>
      </c>
      <c r="G36" s="1" t="str">
        <f t="shared" ca="1" si="4"/>
        <v/>
      </c>
      <c r="H36" s="1" t="str">
        <f t="shared" ca="1" si="5"/>
        <v/>
      </c>
      <c r="I36" s="1" t="str" cm="1">
        <f t="array" aca="1" ref="I36" ca="1">IF(B36&lt;&gt;"",IFERROR(IF(MID("10X98765432",MOD(SUMPRODUCT(MID(B36,ROW(INDIRECT("1:17")),1)*2^(18-ROW(INDIRECT("1:17")))),11)+1,1)=RIGHT(B36),"通过","错误"),"错误"),"")</f>
        <v/>
      </c>
    </row>
    <row r="37" spans="1:9" x14ac:dyDescent="0.2">
      <c r="A37" s="7"/>
      <c r="B37" s="8"/>
      <c r="C37" s="1" t="str">
        <f t="shared" si="0"/>
        <v/>
      </c>
      <c r="D37" s="2" t="str">
        <f t="shared" si="1"/>
        <v/>
      </c>
      <c r="E37" s="1" t="str">
        <f t="shared" si="2"/>
        <v/>
      </c>
      <c r="F37" s="1" t="str">
        <f t="shared" si="3"/>
        <v/>
      </c>
      <c r="G37" s="1" t="str">
        <f t="shared" ca="1" si="4"/>
        <v/>
      </c>
      <c r="H37" s="1" t="str">
        <f t="shared" ca="1" si="5"/>
        <v/>
      </c>
      <c r="I37" s="1" t="str" cm="1">
        <f t="array" aca="1" ref="I37" ca="1">IF(B37&lt;&gt;"",IFERROR(IF(MID("10X98765432",MOD(SUMPRODUCT(MID(B37,ROW(INDIRECT("1:17")),1)*2^(18-ROW(INDIRECT("1:17")))),11)+1,1)=RIGHT(B37),"通过","错误"),"错误"),"")</f>
        <v/>
      </c>
    </row>
    <row r="38" spans="1:9" x14ac:dyDescent="0.2">
      <c r="A38" s="7"/>
      <c r="B38" s="8"/>
      <c r="C38" s="1" t="str">
        <f t="shared" si="0"/>
        <v/>
      </c>
      <c r="D38" s="2" t="str">
        <f t="shared" si="1"/>
        <v/>
      </c>
      <c r="E38" s="1" t="str">
        <f t="shared" si="2"/>
        <v/>
      </c>
      <c r="F38" s="1" t="str">
        <f t="shared" si="3"/>
        <v/>
      </c>
      <c r="G38" s="1" t="str">
        <f t="shared" ca="1" si="4"/>
        <v/>
      </c>
      <c r="H38" s="1" t="str">
        <f t="shared" ca="1" si="5"/>
        <v/>
      </c>
      <c r="I38" s="1" t="str" cm="1">
        <f t="array" aca="1" ref="I38" ca="1">IF(B38&lt;&gt;"",IFERROR(IF(MID("10X98765432",MOD(SUMPRODUCT(MID(B38,ROW(INDIRECT("1:17")),1)*2^(18-ROW(INDIRECT("1:17")))),11)+1,1)=RIGHT(B38),"通过","错误"),"错误"),"")</f>
        <v/>
      </c>
    </row>
    <row r="39" spans="1:9" x14ac:dyDescent="0.2">
      <c r="A39" s="7"/>
      <c r="B39" s="8"/>
      <c r="C39" s="1" t="str">
        <f t="shared" si="0"/>
        <v/>
      </c>
      <c r="D39" s="2" t="str">
        <f t="shared" si="1"/>
        <v/>
      </c>
      <c r="E39" s="1" t="str">
        <f t="shared" si="2"/>
        <v/>
      </c>
      <c r="F39" s="1" t="str">
        <f t="shared" si="3"/>
        <v/>
      </c>
      <c r="G39" s="1" t="str">
        <f t="shared" ca="1" si="4"/>
        <v/>
      </c>
      <c r="H39" s="1" t="str">
        <f t="shared" ca="1" si="5"/>
        <v/>
      </c>
      <c r="I39" s="1" t="str" cm="1">
        <f t="array" aca="1" ref="I39" ca="1">IF(B39&lt;&gt;"",IFERROR(IF(MID("10X98765432",MOD(SUMPRODUCT(MID(B39,ROW(INDIRECT("1:17")),1)*2^(18-ROW(INDIRECT("1:17")))),11)+1,1)=RIGHT(B39),"通过","错误"),"错误"),"")</f>
        <v/>
      </c>
    </row>
    <row r="40" spans="1:9" x14ac:dyDescent="0.2">
      <c r="A40" s="7"/>
      <c r="B40" s="8"/>
      <c r="C40" s="1" t="str">
        <f t="shared" si="0"/>
        <v/>
      </c>
      <c r="D40" s="2" t="str">
        <f t="shared" si="1"/>
        <v/>
      </c>
      <c r="E40" s="1" t="str">
        <f t="shared" si="2"/>
        <v/>
      </c>
      <c r="F40" s="1" t="str">
        <f t="shared" si="3"/>
        <v/>
      </c>
      <c r="G40" s="1" t="str">
        <f t="shared" ca="1" si="4"/>
        <v/>
      </c>
      <c r="H40" s="1" t="str">
        <f t="shared" ca="1" si="5"/>
        <v/>
      </c>
      <c r="I40" s="1" t="str" cm="1">
        <f t="array" aca="1" ref="I40" ca="1">IF(B40&lt;&gt;"",IFERROR(IF(MID("10X98765432",MOD(SUMPRODUCT(MID(B40,ROW(INDIRECT("1:17")),1)*2^(18-ROW(INDIRECT("1:17")))),11)+1,1)=RIGHT(B40),"通过","错误"),"错误"),"")</f>
        <v/>
      </c>
    </row>
    <row r="41" spans="1:9" x14ac:dyDescent="0.2">
      <c r="A41" s="7"/>
      <c r="B41" s="8"/>
      <c r="C41" s="1" t="str">
        <f t="shared" si="0"/>
        <v/>
      </c>
      <c r="D41" s="2" t="str">
        <f t="shared" si="1"/>
        <v/>
      </c>
      <c r="E41" s="1" t="str">
        <f t="shared" si="2"/>
        <v/>
      </c>
      <c r="F41" s="1" t="str">
        <f t="shared" si="3"/>
        <v/>
      </c>
      <c r="G41" s="1" t="str">
        <f t="shared" ca="1" si="4"/>
        <v/>
      </c>
      <c r="H41" s="1" t="str">
        <f t="shared" ca="1" si="5"/>
        <v/>
      </c>
      <c r="I41" s="1" t="str" cm="1">
        <f t="array" aca="1" ref="I41" ca="1">IF(B41&lt;&gt;"",IFERROR(IF(MID("10X98765432",MOD(SUMPRODUCT(MID(B41,ROW(INDIRECT("1:17")),1)*2^(18-ROW(INDIRECT("1:17")))),11)+1,1)=RIGHT(B41),"通过","错误"),"错误"),"")</f>
        <v/>
      </c>
    </row>
    <row r="42" spans="1:9" x14ac:dyDescent="0.2">
      <c r="A42" s="7"/>
      <c r="B42" s="8"/>
      <c r="C42" s="1" t="str">
        <f t="shared" si="0"/>
        <v/>
      </c>
      <c r="D42" s="2" t="str">
        <f t="shared" si="1"/>
        <v/>
      </c>
      <c r="E42" s="1" t="str">
        <f t="shared" si="2"/>
        <v/>
      </c>
      <c r="F42" s="1" t="str">
        <f t="shared" si="3"/>
        <v/>
      </c>
      <c r="G42" s="1" t="str">
        <f t="shared" ca="1" si="4"/>
        <v/>
      </c>
      <c r="H42" s="1" t="str">
        <f t="shared" ca="1" si="5"/>
        <v/>
      </c>
      <c r="I42" s="1" t="str" cm="1">
        <f t="array" aca="1" ref="I42" ca="1">IF(B42&lt;&gt;"",IFERROR(IF(MID("10X98765432",MOD(SUMPRODUCT(MID(B42,ROW(INDIRECT("1:17")),1)*2^(18-ROW(INDIRECT("1:17")))),11)+1,1)=RIGHT(B42),"通过","错误"),"错误"),"")</f>
        <v/>
      </c>
    </row>
    <row r="43" spans="1:9" x14ac:dyDescent="0.2">
      <c r="A43" s="7"/>
      <c r="B43" s="8"/>
      <c r="C43" s="1" t="str">
        <f t="shared" si="0"/>
        <v/>
      </c>
      <c r="D43" s="2" t="str">
        <f t="shared" si="1"/>
        <v/>
      </c>
      <c r="E43" s="1" t="str">
        <f t="shared" si="2"/>
        <v/>
      </c>
      <c r="F43" s="1" t="str">
        <f t="shared" si="3"/>
        <v/>
      </c>
      <c r="G43" s="1" t="str">
        <f t="shared" ca="1" si="4"/>
        <v/>
      </c>
      <c r="H43" s="1" t="str">
        <f t="shared" ca="1" si="5"/>
        <v/>
      </c>
      <c r="I43" s="1" t="str" cm="1">
        <f t="array" aca="1" ref="I43" ca="1">IF(B43&lt;&gt;"",IFERROR(IF(MID("10X98765432",MOD(SUMPRODUCT(MID(B43,ROW(INDIRECT("1:17")),1)*2^(18-ROW(INDIRECT("1:17")))),11)+1,1)=RIGHT(B43),"通过","错误"),"错误"),"")</f>
        <v/>
      </c>
    </row>
    <row r="44" spans="1:9" x14ac:dyDescent="0.2">
      <c r="A44" s="7"/>
      <c r="B44" s="8"/>
      <c r="C44" s="1" t="str">
        <f t="shared" si="0"/>
        <v/>
      </c>
      <c r="D44" s="2" t="str">
        <f t="shared" si="1"/>
        <v/>
      </c>
      <c r="E44" s="1" t="str">
        <f t="shared" si="2"/>
        <v/>
      </c>
      <c r="F44" s="1" t="str">
        <f t="shared" si="3"/>
        <v/>
      </c>
      <c r="G44" s="1" t="str">
        <f t="shared" ca="1" si="4"/>
        <v/>
      </c>
      <c r="H44" s="1" t="str">
        <f t="shared" ca="1" si="5"/>
        <v/>
      </c>
      <c r="I44" s="1" t="str" cm="1">
        <f t="array" aca="1" ref="I44" ca="1">IF(B44&lt;&gt;"",IFERROR(IF(MID("10X98765432",MOD(SUMPRODUCT(MID(B44,ROW(INDIRECT("1:17")),1)*2^(18-ROW(INDIRECT("1:17")))),11)+1,1)=RIGHT(B44),"通过","错误"),"错误"),"")</f>
        <v/>
      </c>
    </row>
    <row r="45" spans="1:9" x14ac:dyDescent="0.2">
      <c r="A45" s="7"/>
      <c r="B45" s="8"/>
      <c r="C45" s="1" t="str">
        <f t="shared" si="0"/>
        <v/>
      </c>
      <c r="D45" s="2" t="str">
        <f t="shared" si="1"/>
        <v/>
      </c>
      <c r="E45" s="1" t="str">
        <f t="shared" si="2"/>
        <v/>
      </c>
      <c r="F45" s="1" t="str">
        <f t="shared" si="3"/>
        <v/>
      </c>
      <c r="G45" s="1" t="str">
        <f t="shared" ca="1" si="4"/>
        <v/>
      </c>
      <c r="H45" s="1" t="str">
        <f t="shared" ca="1" si="5"/>
        <v/>
      </c>
      <c r="I45" s="1" t="str" cm="1">
        <f t="array" aca="1" ref="I45" ca="1">IF(B45&lt;&gt;"",IFERROR(IF(MID("10X98765432",MOD(SUMPRODUCT(MID(B45,ROW(INDIRECT("1:17")),1)*2^(18-ROW(INDIRECT("1:17")))),11)+1,1)=RIGHT(B45),"通过","错误"),"错误"),"")</f>
        <v/>
      </c>
    </row>
    <row r="46" spans="1:9" x14ac:dyDescent="0.2">
      <c r="A46" s="7"/>
      <c r="B46" s="8"/>
      <c r="C46" s="1" t="str">
        <f t="shared" si="0"/>
        <v/>
      </c>
      <c r="D46" s="2" t="str">
        <f t="shared" si="1"/>
        <v/>
      </c>
      <c r="E46" s="1" t="str">
        <f t="shared" si="2"/>
        <v/>
      </c>
      <c r="F46" s="1" t="str">
        <f t="shared" si="3"/>
        <v/>
      </c>
      <c r="G46" s="1" t="str">
        <f t="shared" ca="1" si="4"/>
        <v/>
      </c>
      <c r="H46" s="1" t="str">
        <f t="shared" ca="1" si="5"/>
        <v/>
      </c>
      <c r="I46" s="1" t="str" cm="1">
        <f t="array" aca="1" ref="I46" ca="1">IF(B46&lt;&gt;"",IFERROR(IF(MID("10X98765432",MOD(SUMPRODUCT(MID(B46,ROW(INDIRECT("1:17")),1)*2^(18-ROW(INDIRECT("1:17")))),11)+1,1)=RIGHT(B46),"通过","错误"),"错误"),"")</f>
        <v/>
      </c>
    </row>
    <row r="47" spans="1:9" x14ac:dyDescent="0.2">
      <c r="A47" s="7"/>
      <c r="B47" s="8"/>
      <c r="C47" s="1" t="str">
        <f t="shared" si="0"/>
        <v/>
      </c>
      <c r="D47" s="2" t="str">
        <f t="shared" si="1"/>
        <v/>
      </c>
      <c r="E47" s="1" t="str">
        <f t="shared" si="2"/>
        <v/>
      </c>
      <c r="F47" s="1" t="str">
        <f t="shared" si="3"/>
        <v/>
      </c>
      <c r="G47" s="1" t="str">
        <f t="shared" ca="1" si="4"/>
        <v/>
      </c>
      <c r="H47" s="1" t="str">
        <f t="shared" ca="1" si="5"/>
        <v/>
      </c>
      <c r="I47" s="1" t="str" cm="1">
        <f t="array" aca="1" ref="I47" ca="1">IF(B47&lt;&gt;"",IFERROR(IF(MID("10X98765432",MOD(SUMPRODUCT(MID(B47,ROW(INDIRECT("1:17")),1)*2^(18-ROW(INDIRECT("1:17")))),11)+1,1)=RIGHT(B47),"通过","错误"),"错误"),"")</f>
        <v/>
      </c>
    </row>
    <row r="48" spans="1:9" x14ac:dyDescent="0.2">
      <c r="A48" s="7"/>
      <c r="B48" s="8"/>
      <c r="C48" s="1" t="str">
        <f t="shared" si="0"/>
        <v/>
      </c>
      <c r="D48" s="2" t="str">
        <f t="shared" si="1"/>
        <v/>
      </c>
      <c r="E48" s="1" t="str">
        <f t="shared" si="2"/>
        <v/>
      </c>
      <c r="F48" s="1" t="str">
        <f t="shared" si="3"/>
        <v/>
      </c>
      <c r="G48" s="1" t="str">
        <f t="shared" ca="1" si="4"/>
        <v/>
      </c>
      <c r="H48" s="1" t="str">
        <f t="shared" ca="1" si="5"/>
        <v/>
      </c>
      <c r="I48" s="1" t="str" cm="1">
        <f t="array" aca="1" ref="I48" ca="1">IF(B48&lt;&gt;"",IFERROR(IF(MID("10X98765432",MOD(SUMPRODUCT(MID(B48,ROW(INDIRECT("1:17")),1)*2^(18-ROW(INDIRECT("1:17")))),11)+1,1)=RIGHT(B48),"通过","错误"),"错误"),"")</f>
        <v/>
      </c>
    </row>
    <row r="49" spans="1:9" x14ac:dyDescent="0.2">
      <c r="A49" s="7"/>
      <c r="B49" s="8"/>
      <c r="C49" s="1" t="str">
        <f t="shared" si="0"/>
        <v/>
      </c>
      <c r="D49" s="2" t="str">
        <f t="shared" si="1"/>
        <v/>
      </c>
      <c r="E49" s="1" t="str">
        <f t="shared" si="2"/>
        <v/>
      </c>
      <c r="F49" s="1" t="str">
        <f t="shared" si="3"/>
        <v/>
      </c>
      <c r="G49" s="1" t="str">
        <f t="shared" ca="1" si="4"/>
        <v/>
      </c>
      <c r="H49" s="1" t="str">
        <f t="shared" ca="1" si="5"/>
        <v/>
      </c>
      <c r="I49" s="1" t="str" cm="1">
        <f t="array" aca="1" ref="I49" ca="1">IF(B49&lt;&gt;"",IFERROR(IF(MID("10X98765432",MOD(SUMPRODUCT(MID(B49,ROW(INDIRECT("1:17")),1)*2^(18-ROW(INDIRECT("1:17")))),11)+1,1)=RIGHT(B49),"通过","错误"),"错误"),"")</f>
        <v/>
      </c>
    </row>
    <row r="50" spans="1:9" x14ac:dyDescent="0.2">
      <c r="A50" s="7"/>
      <c r="B50" s="8"/>
      <c r="C50" s="1" t="str">
        <f t="shared" si="0"/>
        <v/>
      </c>
      <c r="D50" s="2" t="str">
        <f t="shared" si="1"/>
        <v/>
      </c>
      <c r="E50" s="1" t="str">
        <f t="shared" si="2"/>
        <v/>
      </c>
      <c r="F50" s="1" t="str">
        <f t="shared" si="3"/>
        <v/>
      </c>
      <c r="G50" s="1" t="str">
        <f t="shared" ca="1" si="4"/>
        <v/>
      </c>
      <c r="H50" s="1" t="str">
        <f t="shared" ca="1" si="5"/>
        <v/>
      </c>
      <c r="I50" s="1" t="str" cm="1">
        <f t="array" aca="1" ref="I50" ca="1">IF(B50&lt;&gt;"",IFERROR(IF(MID("10X98765432",MOD(SUMPRODUCT(MID(B50,ROW(INDIRECT("1:17")),1)*2^(18-ROW(INDIRECT("1:17")))),11)+1,1)=RIGHT(B50),"通过","错误"),"错误"),"")</f>
        <v/>
      </c>
    </row>
    <row r="51" spans="1:9" x14ac:dyDescent="0.2">
      <c r="A51" s="7"/>
      <c r="B51" s="8"/>
      <c r="C51" s="1" t="str">
        <f t="shared" si="0"/>
        <v/>
      </c>
      <c r="D51" s="2" t="str">
        <f t="shared" si="1"/>
        <v/>
      </c>
      <c r="E51" s="1" t="str">
        <f t="shared" si="2"/>
        <v/>
      </c>
      <c r="F51" s="1" t="str">
        <f t="shared" si="3"/>
        <v/>
      </c>
      <c r="G51" s="1" t="str">
        <f t="shared" ca="1" si="4"/>
        <v/>
      </c>
      <c r="H51" s="1" t="str">
        <f t="shared" ca="1" si="5"/>
        <v/>
      </c>
      <c r="I51" s="1" t="str" cm="1">
        <f t="array" aca="1" ref="I51" ca="1">IF(B51&lt;&gt;"",IFERROR(IF(MID("10X98765432",MOD(SUMPRODUCT(MID(B51,ROW(INDIRECT("1:17")),1)*2^(18-ROW(INDIRECT("1:17")))),11)+1,1)=RIGHT(B51),"通过","错误"),"错误"),"")</f>
        <v/>
      </c>
    </row>
    <row r="52" spans="1:9" x14ac:dyDescent="0.2">
      <c r="A52" s="7"/>
      <c r="B52" s="8"/>
      <c r="C52" s="1" t="str">
        <f t="shared" si="0"/>
        <v/>
      </c>
      <c r="D52" s="2" t="str">
        <f t="shared" si="1"/>
        <v/>
      </c>
      <c r="E52" s="1" t="str">
        <f t="shared" si="2"/>
        <v/>
      </c>
      <c r="F52" s="1" t="str">
        <f t="shared" si="3"/>
        <v/>
      </c>
      <c r="G52" s="1" t="str">
        <f t="shared" ca="1" si="4"/>
        <v/>
      </c>
      <c r="H52" s="1" t="str">
        <f t="shared" ca="1" si="5"/>
        <v/>
      </c>
      <c r="I52" s="1" t="str" cm="1">
        <f t="array" aca="1" ref="I52" ca="1">IF(B52&lt;&gt;"",IFERROR(IF(MID("10X98765432",MOD(SUMPRODUCT(MID(B52,ROW(INDIRECT("1:17")),1)*2^(18-ROW(INDIRECT("1:17")))),11)+1,1)=RIGHT(B52),"通过","错误"),"错误"),"")</f>
        <v/>
      </c>
    </row>
    <row r="53" spans="1:9" x14ac:dyDescent="0.2">
      <c r="A53" s="7"/>
      <c r="B53" s="8"/>
      <c r="C53" s="1" t="str">
        <f t="shared" si="0"/>
        <v/>
      </c>
      <c r="D53" s="2" t="str">
        <f t="shared" si="1"/>
        <v/>
      </c>
      <c r="E53" s="1" t="str">
        <f t="shared" si="2"/>
        <v/>
      </c>
      <c r="F53" s="1" t="str">
        <f t="shared" si="3"/>
        <v/>
      </c>
      <c r="G53" s="1" t="str">
        <f t="shared" ca="1" si="4"/>
        <v/>
      </c>
      <c r="H53" s="1" t="str">
        <f t="shared" ca="1" si="5"/>
        <v/>
      </c>
      <c r="I53" s="1" t="str" cm="1">
        <f t="array" aca="1" ref="I53" ca="1">IF(B53&lt;&gt;"",IFERROR(IF(MID("10X98765432",MOD(SUMPRODUCT(MID(B53,ROW(INDIRECT("1:17")),1)*2^(18-ROW(INDIRECT("1:17")))),11)+1,1)=RIGHT(B53),"通过","错误"),"错误"),"")</f>
        <v/>
      </c>
    </row>
    <row r="54" spans="1:9" x14ac:dyDescent="0.2">
      <c r="A54" s="7"/>
      <c r="B54" s="8"/>
      <c r="C54" s="1" t="str">
        <f t="shared" si="0"/>
        <v/>
      </c>
      <c r="D54" s="2" t="str">
        <f t="shared" si="1"/>
        <v/>
      </c>
      <c r="E54" s="1" t="str">
        <f t="shared" si="2"/>
        <v/>
      </c>
      <c r="F54" s="1" t="str">
        <f t="shared" si="3"/>
        <v/>
      </c>
      <c r="G54" s="1" t="str">
        <f t="shared" ca="1" si="4"/>
        <v/>
      </c>
      <c r="H54" s="1" t="str">
        <f t="shared" ca="1" si="5"/>
        <v/>
      </c>
      <c r="I54" s="1" t="str" cm="1">
        <f t="array" aca="1" ref="I54" ca="1">IF(B54&lt;&gt;"",IFERROR(IF(MID("10X98765432",MOD(SUMPRODUCT(MID(B54,ROW(INDIRECT("1:17")),1)*2^(18-ROW(INDIRECT("1:17")))),11)+1,1)=RIGHT(B54),"通过","错误"),"错误"),"")</f>
        <v/>
      </c>
    </row>
    <row r="55" spans="1:9" x14ac:dyDescent="0.2">
      <c r="A55" s="7"/>
      <c r="B55" s="8"/>
      <c r="C55" s="1" t="str">
        <f t="shared" si="0"/>
        <v/>
      </c>
      <c r="D55" s="2" t="str">
        <f t="shared" si="1"/>
        <v/>
      </c>
      <c r="E55" s="1" t="str">
        <f t="shared" si="2"/>
        <v/>
      </c>
      <c r="F55" s="1" t="str">
        <f t="shared" si="3"/>
        <v/>
      </c>
      <c r="G55" s="1" t="str">
        <f t="shared" ca="1" si="4"/>
        <v/>
      </c>
      <c r="H55" s="1" t="str">
        <f t="shared" ca="1" si="5"/>
        <v/>
      </c>
      <c r="I55" s="1" t="str" cm="1">
        <f t="array" aca="1" ref="I55" ca="1">IF(B55&lt;&gt;"",IFERROR(IF(MID("10X98765432",MOD(SUMPRODUCT(MID(B55,ROW(INDIRECT("1:17")),1)*2^(18-ROW(INDIRECT("1:17")))),11)+1,1)=RIGHT(B55),"通过","错误"),"错误"),"")</f>
        <v/>
      </c>
    </row>
    <row r="56" spans="1:9" x14ac:dyDescent="0.2">
      <c r="A56" s="7"/>
      <c r="B56" s="8"/>
      <c r="C56" s="1" t="str">
        <f t="shared" si="0"/>
        <v/>
      </c>
      <c r="D56" s="2" t="str">
        <f t="shared" si="1"/>
        <v/>
      </c>
      <c r="E56" s="1" t="str">
        <f t="shared" si="2"/>
        <v/>
      </c>
      <c r="F56" s="1" t="str">
        <f t="shared" si="3"/>
        <v/>
      </c>
      <c r="G56" s="1" t="str">
        <f t="shared" ca="1" si="4"/>
        <v/>
      </c>
      <c r="H56" s="1" t="str">
        <f t="shared" ca="1" si="5"/>
        <v/>
      </c>
      <c r="I56" s="1" t="str" cm="1">
        <f t="array" aca="1" ref="I56" ca="1">IF(B56&lt;&gt;"",IFERROR(IF(MID("10X98765432",MOD(SUMPRODUCT(MID(B56,ROW(INDIRECT("1:17")),1)*2^(18-ROW(INDIRECT("1:17")))),11)+1,1)=RIGHT(B56),"通过","错误"),"错误"),"")</f>
        <v/>
      </c>
    </row>
    <row r="57" spans="1:9" x14ac:dyDescent="0.2">
      <c r="A57" s="7"/>
      <c r="B57" s="8"/>
      <c r="C57" s="1" t="str">
        <f t="shared" si="0"/>
        <v/>
      </c>
      <c r="D57" s="2" t="str">
        <f t="shared" si="1"/>
        <v/>
      </c>
      <c r="E57" s="1" t="str">
        <f t="shared" si="2"/>
        <v/>
      </c>
      <c r="F57" s="1" t="str">
        <f t="shared" si="3"/>
        <v/>
      </c>
      <c r="G57" s="1" t="str">
        <f t="shared" ca="1" si="4"/>
        <v/>
      </c>
      <c r="H57" s="1" t="str">
        <f t="shared" ca="1" si="5"/>
        <v/>
      </c>
      <c r="I57" s="1" t="str" cm="1">
        <f t="array" aca="1" ref="I57" ca="1">IF(B57&lt;&gt;"",IFERROR(IF(MID("10X98765432",MOD(SUMPRODUCT(MID(B57,ROW(INDIRECT("1:17")),1)*2^(18-ROW(INDIRECT("1:17")))),11)+1,1)=RIGHT(B57),"通过","错误"),"错误"),"")</f>
        <v/>
      </c>
    </row>
    <row r="58" spans="1:9" x14ac:dyDescent="0.2">
      <c r="A58" s="7"/>
      <c r="B58" s="8"/>
      <c r="C58" s="1" t="str">
        <f t="shared" si="0"/>
        <v/>
      </c>
      <c r="D58" s="2" t="str">
        <f t="shared" si="1"/>
        <v/>
      </c>
      <c r="E58" s="1" t="str">
        <f t="shared" si="2"/>
        <v/>
      </c>
      <c r="F58" s="1" t="str">
        <f t="shared" si="3"/>
        <v/>
      </c>
      <c r="G58" s="1" t="str">
        <f t="shared" ca="1" si="4"/>
        <v/>
      </c>
      <c r="H58" s="1" t="str">
        <f t="shared" ca="1" si="5"/>
        <v/>
      </c>
      <c r="I58" s="1" t="str" cm="1">
        <f t="array" aca="1" ref="I58" ca="1">IF(B58&lt;&gt;"",IFERROR(IF(MID("10X98765432",MOD(SUMPRODUCT(MID(B58,ROW(INDIRECT("1:17")),1)*2^(18-ROW(INDIRECT("1:17")))),11)+1,1)=RIGHT(B58),"通过","错误"),"错误"),"")</f>
        <v/>
      </c>
    </row>
    <row r="59" spans="1:9" x14ac:dyDescent="0.2">
      <c r="A59" s="7"/>
      <c r="B59" s="8"/>
      <c r="C59" s="1" t="str">
        <f t="shared" si="0"/>
        <v/>
      </c>
      <c r="D59" s="2" t="str">
        <f t="shared" si="1"/>
        <v/>
      </c>
      <c r="E59" s="1" t="str">
        <f t="shared" si="2"/>
        <v/>
      </c>
      <c r="F59" s="1" t="str">
        <f t="shared" si="3"/>
        <v/>
      </c>
      <c r="G59" s="1" t="str">
        <f t="shared" ca="1" si="4"/>
        <v/>
      </c>
      <c r="H59" s="1" t="str">
        <f t="shared" ca="1" si="5"/>
        <v/>
      </c>
      <c r="I59" s="1" t="str" cm="1">
        <f t="array" aca="1" ref="I59" ca="1">IF(B59&lt;&gt;"",IFERROR(IF(MID("10X98765432",MOD(SUMPRODUCT(MID(B59,ROW(INDIRECT("1:17")),1)*2^(18-ROW(INDIRECT("1:17")))),11)+1,1)=RIGHT(B59),"通过","错误"),"错误"),"")</f>
        <v/>
      </c>
    </row>
    <row r="60" spans="1:9" x14ac:dyDescent="0.2">
      <c r="A60" s="7"/>
      <c r="B60" s="8"/>
      <c r="C60" s="1" t="str">
        <f t="shared" si="0"/>
        <v/>
      </c>
      <c r="D60" s="2" t="str">
        <f t="shared" si="1"/>
        <v/>
      </c>
      <c r="E60" s="1" t="str">
        <f t="shared" si="2"/>
        <v/>
      </c>
      <c r="F60" s="1" t="str">
        <f t="shared" si="3"/>
        <v/>
      </c>
      <c r="G60" s="1" t="str">
        <f t="shared" ca="1" si="4"/>
        <v/>
      </c>
      <c r="H60" s="1" t="str">
        <f t="shared" ca="1" si="5"/>
        <v/>
      </c>
      <c r="I60" s="1" t="str" cm="1">
        <f t="array" aca="1" ref="I60" ca="1">IF(B60&lt;&gt;"",IFERROR(IF(MID("10X98765432",MOD(SUMPRODUCT(MID(B60,ROW(INDIRECT("1:17")),1)*2^(18-ROW(INDIRECT("1:17")))),11)+1,1)=RIGHT(B60),"通过","错误"),"错误"),"")</f>
        <v/>
      </c>
    </row>
    <row r="61" spans="1:9" x14ac:dyDescent="0.2">
      <c r="A61" s="7"/>
      <c r="B61" s="8"/>
      <c r="C61" s="1" t="str">
        <f t="shared" si="0"/>
        <v/>
      </c>
      <c r="D61" s="2" t="str">
        <f t="shared" si="1"/>
        <v/>
      </c>
      <c r="E61" s="1" t="str">
        <f t="shared" si="2"/>
        <v/>
      </c>
      <c r="F61" s="1" t="str">
        <f t="shared" si="3"/>
        <v/>
      </c>
      <c r="G61" s="1" t="str">
        <f t="shared" ca="1" si="4"/>
        <v/>
      </c>
      <c r="H61" s="1" t="str">
        <f t="shared" ca="1" si="5"/>
        <v/>
      </c>
      <c r="I61" s="1" t="str" cm="1">
        <f t="array" aca="1" ref="I61" ca="1">IF(B61&lt;&gt;"",IFERROR(IF(MID("10X98765432",MOD(SUMPRODUCT(MID(B61,ROW(INDIRECT("1:17")),1)*2^(18-ROW(INDIRECT("1:17")))),11)+1,1)=RIGHT(B61),"通过","错误"),"错误"),"")</f>
        <v/>
      </c>
    </row>
    <row r="62" spans="1:9" x14ac:dyDescent="0.2">
      <c r="A62" s="7"/>
      <c r="B62" s="8"/>
      <c r="C62" s="1" t="str">
        <f t="shared" si="0"/>
        <v/>
      </c>
      <c r="D62" s="2" t="str">
        <f t="shared" si="1"/>
        <v/>
      </c>
      <c r="E62" s="1" t="str">
        <f t="shared" si="2"/>
        <v/>
      </c>
      <c r="F62" s="1" t="str">
        <f t="shared" si="3"/>
        <v/>
      </c>
      <c r="G62" s="1" t="str">
        <f t="shared" ca="1" si="4"/>
        <v/>
      </c>
      <c r="H62" s="1" t="str">
        <f t="shared" ca="1" si="5"/>
        <v/>
      </c>
      <c r="I62" s="1" t="str" cm="1">
        <f t="array" aca="1" ref="I62" ca="1">IF(B62&lt;&gt;"",IFERROR(IF(MID("10X98765432",MOD(SUMPRODUCT(MID(B62,ROW(INDIRECT("1:17")),1)*2^(18-ROW(INDIRECT("1:17")))),11)+1,1)=RIGHT(B62),"通过","错误"),"错误"),"")</f>
        <v/>
      </c>
    </row>
    <row r="63" spans="1:9" x14ac:dyDescent="0.2">
      <c r="A63" s="7"/>
      <c r="B63" s="8"/>
      <c r="C63" s="1" t="str">
        <f t="shared" si="0"/>
        <v/>
      </c>
      <c r="D63" s="2" t="str">
        <f t="shared" si="1"/>
        <v/>
      </c>
      <c r="E63" s="1" t="str">
        <f t="shared" si="2"/>
        <v/>
      </c>
      <c r="F63" s="1" t="str">
        <f t="shared" si="3"/>
        <v/>
      </c>
      <c r="G63" s="1" t="str">
        <f t="shared" ca="1" si="4"/>
        <v/>
      </c>
      <c r="H63" s="1" t="str">
        <f t="shared" ca="1" si="5"/>
        <v/>
      </c>
      <c r="I63" s="1" t="str" cm="1">
        <f t="array" aca="1" ref="I63" ca="1">IF(B63&lt;&gt;"",IFERROR(IF(MID("10X98765432",MOD(SUMPRODUCT(MID(B63,ROW(INDIRECT("1:17")),1)*2^(18-ROW(INDIRECT("1:17")))),11)+1,1)=RIGHT(B63),"通过","错误"),"错误"),"")</f>
        <v/>
      </c>
    </row>
    <row r="64" spans="1:9" x14ac:dyDescent="0.2">
      <c r="A64" s="7"/>
      <c r="B64" s="8"/>
      <c r="C64" s="1" t="str">
        <f t="shared" si="0"/>
        <v/>
      </c>
      <c r="D64" s="2" t="str">
        <f t="shared" si="1"/>
        <v/>
      </c>
      <c r="E64" s="1" t="str">
        <f t="shared" si="2"/>
        <v/>
      </c>
      <c r="F64" s="1" t="str">
        <f t="shared" si="3"/>
        <v/>
      </c>
      <c r="G64" s="1" t="str">
        <f t="shared" ca="1" si="4"/>
        <v/>
      </c>
      <c r="H64" s="1" t="str">
        <f t="shared" ca="1" si="5"/>
        <v/>
      </c>
      <c r="I64" s="1" t="str" cm="1">
        <f t="array" aca="1" ref="I64" ca="1">IF(B64&lt;&gt;"",IFERROR(IF(MID("10X98765432",MOD(SUMPRODUCT(MID(B64,ROW(INDIRECT("1:17")),1)*2^(18-ROW(INDIRECT("1:17")))),11)+1,1)=RIGHT(B64),"通过","错误"),"错误"),"")</f>
        <v/>
      </c>
    </row>
    <row r="65" spans="1:9" x14ac:dyDescent="0.2">
      <c r="A65" s="7"/>
      <c r="B65" s="8"/>
      <c r="C65" s="1" t="str">
        <f t="shared" si="0"/>
        <v/>
      </c>
      <c r="D65" s="2" t="str">
        <f t="shared" si="1"/>
        <v/>
      </c>
      <c r="E65" s="1" t="str">
        <f t="shared" si="2"/>
        <v/>
      </c>
      <c r="F65" s="1" t="str">
        <f t="shared" si="3"/>
        <v/>
      </c>
      <c r="G65" s="1" t="str">
        <f t="shared" ca="1" si="4"/>
        <v/>
      </c>
      <c r="H65" s="1" t="str">
        <f t="shared" ca="1" si="5"/>
        <v/>
      </c>
      <c r="I65" s="1" t="str" cm="1">
        <f t="array" aca="1" ref="I65" ca="1">IF(B65&lt;&gt;"",IFERROR(IF(MID("10X98765432",MOD(SUMPRODUCT(MID(B65,ROW(INDIRECT("1:17")),1)*2^(18-ROW(INDIRECT("1:17")))),11)+1,1)=RIGHT(B65),"通过","错误"),"错误"),"")</f>
        <v/>
      </c>
    </row>
    <row r="66" spans="1:9" x14ac:dyDescent="0.2">
      <c r="A66" s="7"/>
      <c r="B66" s="8"/>
      <c r="C66" s="1" t="str">
        <f t="shared" si="0"/>
        <v/>
      </c>
      <c r="D66" s="2" t="str">
        <f t="shared" si="1"/>
        <v/>
      </c>
      <c r="E66" s="1" t="str">
        <f t="shared" si="2"/>
        <v/>
      </c>
      <c r="F66" s="1" t="str">
        <f t="shared" si="3"/>
        <v/>
      </c>
      <c r="G66" s="1" t="str">
        <f t="shared" ca="1" si="4"/>
        <v/>
      </c>
      <c r="H66" s="1" t="str">
        <f t="shared" ca="1" si="5"/>
        <v/>
      </c>
      <c r="I66" s="1" t="str" cm="1">
        <f t="array" aca="1" ref="I66" ca="1">IF(B66&lt;&gt;"",IFERROR(IF(MID("10X98765432",MOD(SUMPRODUCT(MID(B66,ROW(INDIRECT("1:17")),1)*2^(18-ROW(INDIRECT("1:17")))),11)+1,1)=RIGHT(B66),"通过","错误"),"错误"),"")</f>
        <v/>
      </c>
    </row>
    <row r="67" spans="1:9" x14ac:dyDescent="0.2">
      <c r="A67" s="7"/>
      <c r="B67" s="8"/>
      <c r="C67" s="1" t="str">
        <f t="shared" ref="C67:C130" si="6">IF(LEN(B67)=18,IF(MOD(MID(B67,17,1),2)=0,"女","男"),"")</f>
        <v/>
      </c>
      <c r="D67" s="2" t="str">
        <f t="shared" ref="D67:D130" si="7">IF(LEN(B67)=18,DATE(MID(B67,7,4),MID(B67,11,2),MID(B67,13,2)),"")</f>
        <v/>
      </c>
      <c r="E67" s="1" t="str">
        <f t="shared" ref="E67:E130" si="8">IF(LEN(B67)=18,MID(B67,7,4)&amp;"."&amp;VALUE(MID(B67,11,2)),"")</f>
        <v/>
      </c>
      <c r="F67" s="1" t="str">
        <f t="shared" ref="F67:F130" si="9">IF(LEN(B67)=18,MID(B67,7,4)&amp;"."&amp;MID(B67,11,2),"")</f>
        <v/>
      </c>
      <c r="G67" s="1" t="str">
        <f t="shared" ref="G67:G130" ca="1" si="10">IFERROR(IF(LEN(B67)=18,YEAR(NOW())-MID(B67,7,4),""),"")</f>
        <v/>
      </c>
      <c r="H67" s="1" t="str">
        <f t="shared" ref="H67:H130" ca="1" si="11">IF(LEN(B67)=18,DATEDIF(DATE(MID(B67,7,4),MID(B67,11,2),MID(B67,13,2)),NOW(),"y"),"")</f>
        <v/>
      </c>
      <c r="I67" s="1" t="str" cm="1">
        <f t="array" aca="1" ref="I67" ca="1">IF(B67&lt;&gt;"",IFERROR(IF(MID("10X98765432",MOD(SUMPRODUCT(MID(B67,ROW(INDIRECT("1:17")),1)*2^(18-ROW(INDIRECT("1:17")))),11)+1,1)=RIGHT(B67),"通过","错误"),"错误"),"")</f>
        <v/>
      </c>
    </row>
    <row r="68" spans="1:9" x14ac:dyDescent="0.2">
      <c r="A68" s="7"/>
      <c r="B68" s="8"/>
      <c r="C68" s="1" t="str">
        <f t="shared" si="6"/>
        <v/>
      </c>
      <c r="D68" s="2" t="str">
        <f t="shared" si="7"/>
        <v/>
      </c>
      <c r="E68" s="1" t="str">
        <f t="shared" si="8"/>
        <v/>
      </c>
      <c r="F68" s="1" t="str">
        <f t="shared" si="9"/>
        <v/>
      </c>
      <c r="G68" s="1" t="str">
        <f t="shared" ca="1" si="10"/>
        <v/>
      </c>
      <c r="H68" s="1" t="str">
        <f t="shared" ca="1" si="11"/>
        <v/>
      </c>
      <c r="I68" s="1" t="str" cm="1">
        <f t="array" aca="1" ref="I68" ca="1">IF(B68&lt;&gt;"",IFERROR(IF(MID("10X98765432",MOD(SUMPRODUCT(MID(B68,ROW(INDIRECT("1:17")),1)*2^(18-ROW(INDIRECT("1:17")))),11)+1,1)=RIGHT(B68),"通过","错误"),"错误"),"")</f>
        <v/>
      </c>
    </row>
    <row r="69" spans="1:9" x14ac:dyDescent="0.2">
      <c r="A69" s="7"/>
      <c r="B69" s="8"/>
      <c r="C69" s="1" t="str">
        <f t="shared" si="6"/>
        <v/>
      </c>
      <c r="D69" s="2" t="str">
        <f t="shared" si="7"/>
        <v/>
      </c>
      <c r="E69" s="1" t="str">
        <f t="shared" si="8"/>
        <v/>
      </c>
      <c r="F69" s="1" t="str">
        <f t="shared" si="9"/>
        <v/>
      </c>
      <c r="G69" s="1" t="str">
        <f t="shared" ca="1" si="10"/>
        <v/>
      </c>
      <c r="H69" s="1" t="str">
        <f t="shared" ca="1" si="11"/>
        <v/>
      </c>
      <c r="I69" s="1" t="str" cm="1">
        <f t="array" aca="1" ref="I69" ca="1">IF(B69&lt;&gt;"",IFERROR(IF(MID("10X98765432",MOD(SUMPRODUCT(MID(B69,ROW(INDIRECT("1:17")),1)*2^(18-ROW(INDIRECT("1:17")))),11)+1,1)=RIGHT(B69),"通过","错误"),"错误"),"")</f>
        <v/>
      </c>
    </row>
    <row r="70" spans="1:9" x14ac:dyDescent="0.2">
      <c r="A70" s="7"/>
      <c r="B70" s="8"/>
      <c r="C70" s="1" t="str">
        <f t="shared" si="6"/>
        <v/>
      </c>
      <c r="D70" s="2" t="str">
        <f t="shared" si="7"/>
        <v/>
      </c>
      <c r="E70" s="1" t="str">
        <f t="shared" si="8"/>
        <v/>
      </c>
      <c r="F70" s="1" t="str">
        <f t="shared" si="9"/>
        <v/>
      </c>
      <c r="G70" s="1" t="str">
        <f t="shared" ca="1" si="10"/>
        <v/>
      </c>
      <c r="H70" s="1" t="str">
        <f t="shared" ca="1" si="11"/>
        <v/>
      </c>
      <c r="I70" s="1" t="str" cm="1">
        <f t="array" aca="1" ref="I70" ca="1">IF(B70&lt;&gt;"",IFERROR(IF(MID("10X98765432",MOD(SUMPRODUCT(MID(B70,ROW(INDIRECT("1:17")),1)*2^(18-ROW(INDIRECT("1:17")))),11)+1,1)=RIGHT(B70),"通过","错误"),"错误"),"")</f>
        <v/>
      </c>
    </row>
    <row r="71" spans="1:9" x14ac:dyDescent="0.2">
      <c r="A71" s="7"/>
      <c r="B71" s="8"/>
      <c r="C71" s="1" t="str">
        <f t="shared" si="6"/>
        <v/>
      </c>
      <c r="D71" s="2" t="str">
        <f t="shared" si="7"/>
        <v/>
      </c>
      <c r="E71" s="1" t="str">
        <f t="shared" si="8"/>
        <v/>
      </c>
      <c r="F71" s="1" t="str">
        <f t="shared" si="9"/>
        <v/>
      </c>
      <c r="G71" s="1" t="str">
        <f t="shared" ca="1" si="10"/>
        <v/>
      </c>
      <c r="H71" s="1" t="str">
        <f t="shared" ca="1" si="11"/>
        <v/>
      </c>
      <c r="I71" s="1" t="str" cm="1">
        <f t="array" aca="1" ref="I71" ca="1">IF(B71&lt;&gt;"",IFERROR(IF(MID("10X98765432",MOD(SUMPRODUCT(MID(B71,ROW(INDIRECT("1:17")),1)*2^(18-ROW(INDIRECT("1:17")))),11)+1,1)=RIGHT(B71),"通过","错误"),"错误"),"")</f>
        <v/>
      </c>
    </row>
    <row r="72" spans="1:9" x14ac:dyDescent="0.2">
      <c r="A72" s="7"/>
      <c r="B72" s="8"/>
      <c r="C72" s="1" t="str">
        <f t="shared" si="6"/>
        <v/>
      </c>
      <c r="D72" s="2" t="str">
        <f t="shared" si="7"/>
        <v/>
      </c>
      <c r="E72" s="1" t="str">
        <f t="shared" si="8"/>
        <v/>
      </c>
      <c r="F72" s="1" t="str">
        <f t="shared" si="9"/>
        <v/>
      </c>
      <c r="G72" s="1" t="str">
        <f t="shared" ca="1" si="10"/>
        <v/>
      </c>
      <c r="H72" s="1" t="str">
        <f t="shared" ca="1" si="11"/>
        <v/>
      </c>
      <c r="I72" s="1" t="str" cm="1">
        <f t="array" aca="1" ref="I72" ca="1">IF(B72&lt;&gt;"",IFERROR(IF(MID("10X98765432",MOD(SUMPRODUCT(MID(B72,ROW(INDIRECT("1:17")),1)*2^(18-ROW(INDIRECT("1:17")))),11)+1,1)=RIGHT(B72),"通过","错误"),"错误"),"")</f>
        <v/>
      </c>
    </row>
    <row r="73" spans="1:9" x14ac:dyDescent="0.2">
      <c r="A73" s="7"/>
      <c r="B73" s="8"/>
      <c r="C73" s="1" t="str">
        <f t="shared" si="6"/>
        <v/>
      </c>
      <c r="D73" s="2" t="str">
        <f t="shared" si="7"/>
        <v/>
      </c>
      <c r="E73" s="1" t="str">
        <f t="shared" si="8"/>
        <v/>
      </c>
      <c r="F73" s="1" t="str">
        <f t="shared" si="9"/>
        <v/>
      </c>
      <c r="G73" s="1" t="str">
        <f t="shared" ca="1" si="10"/>
        <v/>
      </c>
      <c r="H73" s="1" t="str">
        <f t="shared" ca="1" si="11"/>
        <v/>
      </c>
      <c r="I73" s="1" t="str" cm="1">
        <f t="array" aca="1" ref="I73" ca="1">IF(B73&lt;&gt;"",IFERROR(IF(MID("10X98765432",MOD(SUMPRODUCT(MID(B73,ROW(INDIRECT("1:17")),1)*2^(18-ROW(INDIRECT("1:17")))),11)+1,1)=RIGHT(B73),"通过","错误"),"错误"),"")</f>
        <v/>
      </c>
    </row>
    <row r="74" spans="1:9" x14ac:dyDescent="0.2">
      <c r="A74" s="7"/>
      <c r="B74" s="8"/>
      <c r="C74" s="1" t="str">
        <f t="shared" si="6"/>
        <v/>
      </c>
      <c r="D74" s="2" t="str">
        <f t="shared" si="7"/>
        <v/>
      </c>
      <c r="E74" s="1" t="str">
        <f t="shared" si="8"/>
        <v/>
      </c>
      <c r="F74" s="1" t="str">
        <f t="shared" si="9"/>
        <v/>
      </c>
      <c r="G74" s="1" t="str">
        <f t="shared" ca="1" si="10"/>
        <v/>
      </c>
      <c r="H74" s="1" t="str">
        <f t="shared" ca="1" si="11"/>
        <v/>
      </c>
      <c r="I74" s="1" t="str" cm="1">
        <f t="array" aca="1" ref="I74" ca="1">IF(B74&lt;&gt;"",IFERROR(IF(MID("10X98765432",MOD(SUMPRODUCT(MID(B74,ROW(INDIRECT("1:17")),1)*2^(18-ROW(INDIRECT("1:17")))),11)+1,1)=RIGHT(B74),"通过","错误"),"错误"),"")</f>
        <v/>
      </c>
    </row>
    <row r="75" spans="1:9" x14ac:dyDescent="0.2">
      <c r="A75" s="7"/>
      <c r="B75" s="8"/>
      <c r="C75" s="1" t="str">
        <f t="shared" si="6"/>
        <v/>
      </c>
      <c r="D75" s="2" t="str">
        <f t="shared" si="7"/>
        <v/>
      </c>
      <c r="E75" s="1" t="str">
        <f t="shared" si="8"/>
        <v/>
      </c>
      <c r="F75" s="1" t="str">
        <f t="shared" si="9"/>
        <v/>
      </c>
      <c r="G75" s="1" t="str">
        <f t="shared" ca="1" si="10"/>
        <v/>
      </c>
      <c r="H75" s="1" t="str">
        <f t="shared" ca="1" si="11"/>
        <v/>
      </c>
      <c r="I75" s="1" t="str" cm="1">
        <f t="array" aca="1" ref="I75" ca="1">IF(B75&lt;&gt;"",IFERROR(IF(MID("10X98765432",MOD(SUMPRODUCT(MID(B75,ROW(INDIRECT("1:17")),1)*2^(18-ROW(INDIRECT("1:17")))),11)+1,1)=RIGHT(B75),"通过","错误"),"错误"),"")</f>
        <v/>
      </c>
    </row>
    <row r="76" spans="1:9" x14ac:dyDescent="0.2">
      <c r="A76" s="7"/>
      <c r="B76" s="8"/>
      <c r="C76" s="1" t="str">
        <f t="shared" si="6"/>
        <v/>
      </c>
      <c r="D76" s="2" t="str">
        <f t="shared" si="7"/>
        <v/>
      </c>
      <c r="E76" s="1" t="str">
        <f t="shared" si="8"/>
        <v/>
      </c>
      <c r="F76" s="1" t="str">
        <f t="shared" si="9"/>
        <v/>
      </c>
      <c r="G76" s="1" t="str">
        <f t="shared" ca="1" si="10"/>
        <v/>
      </c>
      <c r="H76" s="1" t="str">
        <f t="shared" ca="1" si="11"/>
        <v/>
      </c>
      <c r="I76" s="1" t="str" cm="1">
        <f t="array" aca="1" ref="I76" ca="1">IF(B76&lt;&gt;"",IFERROR(IF(MID("10X98765432",MOD(SUMPRODUCT(MID(B76,ROW(INDIRECT("1:17")),1)*2^(18-ROW(INDIRECT("1:17")))),11)+1,1)=RIGHT(B76),"通过","错误"),"错误"),"")</f>
        <v/>
      </c>
    </row>
    <row r="77" spans="1:9" x14ac:dyDescent="0.2">
      <c r="A77" s="7"/>
      <c r="B77" s="8"/>
      <c r="C77" s="1" t="str">
        <f t="shared" si="6"/>
        <v/>
      </c>
      <c r="D77" s="2" t="str">
        <f t="shared" si="7"/>
        <v/>
      </c>
      <c r="E77" s="1" t="str">
        <f t="shared" si="8"/>
        <v/>
      </c>
      <c r="F77" s="1" t="str">
        <f t="shared" si="9"/>
        <v/>
      </c>
      <c r="G77" s="1" t="str">
        <f t="shared" ca="1" si="10"/>
        <v/>
      </c>
      <c r="H77" s="1" t="str">
        <f t="shared" ca="1" si="11"/>
        <v/>
      </c>
      <c r="I77" s="1" t="str" cm="1">
        <f t="array" aca="1" ref="I77" ca="1">IF(B77&lt;&gt;"",IFERROR(IF(MID("10X98765432",MOD(SUMPRODUCT(MID(B77,ROW(INDIRECT("1:17")),1)*2^(18-ROW(INDIRECT("1:17")))),11)+1,1)=RIGHT(B77),"通过","错误"),"错误"),"")</f>
        <v/>
      </c>
    </row>
    <row r="78" spans="1:9" x14ac:dyDescent="0.2">
      <c r="A78" s="7"/>
      <c r="B78" s="8"/>
      <c r="C78" s="1" t="str">
        <f t="shared" si="6"/>
        <v/>
      </c>
      <c r="D78" s="2" t="str">
        <f t="shared" si="7"/>
        <v/>
      </c>
      <c r="E78" s="1" t="str">
        <f t="shared" si="8"/>
        <v/>
      </c>
      <c r="F78" s="1" t="str">
        <f t="shared" si="9"/>
        <v/>
      </c>
      <c r="G78" s="1" t="str">
        <f t="shared" ca="1" si="10"/>
        <v/>
      </c>
      <c r="H78" s="1" t="str">
        <f t="shared" ca="1" si="11"/>
        <v/>
      </c>
      <c r="I78" s="1" t="str" cm="1">
        <f t="array" aca="1" ref="I78" ca="1">IF(B78&lt;&gt;"",IFERROR(IF(MID("10X98765432",MOD(SUMPRODUCT(MID(B78,ROW(INDIRECT("1:17")),1)*2^(18-ROW(INDIRECT("1:17")))),11)+1,1)=RIGHT(B78),"通过","错误"),"错误"),"")</f>
        <v/>
      </c>
    </row>
    <row r="79" spans="1:9" x14ac:dyDescent="0.2">
      <c r="A79" s="7"/>
      <c r="B79" s="8"/>
      <c r="C79" s="1" t="str">
        <f t="shared" si="6"/>
        <v/>
      </c>
      <c r="D79" s="2" t="str">
        <f t="shared" si="7"/>
        <v/>
      </c>
      <c r="E79" s="1" t="str">
        <f t="shared" si="8"/>
        <v/>
      </c>
      <c r="F79" s="1" t="str">
        <f t="shared" si="9"/>
        <v/>
      </c>
      <c r="G79" s="1" t="str">
        <f t="shared" ca="1" si="10"/>
        <v/>
      </c>
      <c r="H79" s="1" t="str">
        <f t="shared" ca="1" si="11"/>
        <v/>
      </c>
      <c r="I79" s="1" t="str" cm="1">
        <f t="array" aca="1" ref="I79" ca="1">IF(B79&lt;&gt;"",IFERROR(IF(MID("10X98765432",MOD(SUMPRODUCT(MID(B79,ROW(INDIRECT("1:17")),1)*2^(18-ROW(INDIRECT("1:17")))),11)+1,1)=RIGHT(B79),"通过","错误"),"错误"),"")</f>
        <v/>
      </c>
    </row>
    <row r="80" spans="1:9" x14ac:dyDescent="0.2">
      <c r="A80" s="7"/>
      <c r="B80" s="8"/>
      <c r="C80" s="1" t="str">
        <f t="shared" si="6"/>
        <v/>
      </c>
      <c r="D80" s="2" t="str">
        <f t="shared" si="7"/>
        <v/>
      </c>
      <c r="E80" s="1" t="str">
        <f t="shared" si="8"/>
        <v/>
      </c>
      <c r="F80" s="1" t="str">
        <f t="shared" si="9"/>
        <v/>
      </c>
      <c r="G80" s="1" t="str">
        <f t="shared" ca="1" si="10"/>
        <v/>
      </c>
      <c r="H80" s="1" t="str">
        <f t="shared" ca="1" si="11"/>
        <v/>
      </c>
      <c r="I80" s="1" t="str" cm="1">
        <f t="array" aca="1" ref="I80" ca="1">IF(B80&lt;&gt;"",IFERROR(IF(MID("10X98765432",MOD(SUMPRODUCT(MID(B80,ROW(INDIRECT("1:17")),1)*2^(18-ROW(INDIRECT("1:17")))),11)+1,1)=RIGHT(B80),"通过","错误"),"错误"),"")</f>
        <v/>
      </c>
    </row>
    <row r="81" spans="1:9" x14ac:dyDescent="0.2">
      <c r="A81" s="7"/>
      <c r="B81" s="8"/>
      <c r="C81" s="1" t="str">
        <f t="shared" si="6"/>
        <v/>
      </c>
      <c r="D81" s="2" t="str">
        <f t="shared" si="7"/>
        <v/>
      </c>
      <c r="E81" s="1" t="str">
        <f t="shared" si="8"/>
        <v/>
      </c>
      <c r="F81" s="1" t="str">
        <f t="shared" si="9"/>
        <v/>
      </c>
      <c r="G81" s="1" t="str">
        <f t="shared" ca="1" si="10"/>
        <v/>
      </c>
      <c r="H81" s="1" t="str">
        <f t="shared" ca="1" si="11"/>
        <v/>
      </c>
      <c r="I81" s="1" t="str" cm="1">
        <f t="array" aca="1" ref="I81" ca="1">IF(B81&lt;&gt;"",IFERROR(IF(MID("10X98765432",MOD(SUMPRODUCT(MID(B81,ROW(INDIRECT("1:17")),1)*2^(18-ROW(INDIRECT("1:17")))),11)+1,1)=RIGHT(B81),"通过","错误"),"错误"),"")</f>
        <v/>
      </c>
    </row>
    <row r="82" spans="1:9" x14ac:dyDescent="0.2">
      <c r="A82" s="7"/>
      <c r="B82" s="8"/>
      <c r="C82" s="1" t="str">
        <f t="shared" si="6"/>
        <v/>
      </c>
      <c r="D82" s="2" t="str">
        <f t="shared" si="7"/>
        <v/>
      </c>
      <c r="E82" s="1" t="str">
        <f t="shared" si="8"/>
        <v/>
      </c>
      <c r="F82" s="1" t="str">
        <f t="shared" si="9"/>
        <v/>
      </c>
      <c r="G82" s="1" t="str">
        <f t="shared" ca="1" si="10"/>
        <v/>
      </c>
      <c r="H82" s="1" t="str">
        <f t="shared" ca="1" si="11"/>
        <v/>
      </c>
      <c r="I82" s="1" t="str" cm="1">
        <f t="array" aca="1" ref="I82" ca="1">IF(B82&lt;&gt;"",IFERROR(IF(MID("10X98765432",MOD(SUMPRODUCT(MID(B82,ROW(INDIRECT("1:17")),1)*2^(18-ROW(INDIRECT("1:17")))),11)+1,1)=RIGHT(B82),"通过","错误"),"错误"),"")</f>
        <v/>
      </c>
    </row>
    <row r="83" spans="1:9" x14ac:dyDescent="0.2">
      <c r="A83" s="7"/>
      <c r="B83" s="8"/>
      <c r="C83" s="1" t="str">
        <f t="shared" si="6"/>
        <v/>
      </c>
      <c r="D83" s="2" t="str">
        <f t="shared" si="7"/>
        <v/>
      </c>
      <c r="E83" s="1" t="str">
        <f t="shared" si="8"/>
        <v/>
      </c>
      <c r="F83" s="1" t="str">
        <f t="shared" si="9"/>
        <v/>
      </c>
      <c r="G83" s="1" t="str">
        <f t="shared" ca="1" si="10"/>
        <v/>
      </c>
      <c r="H83" s="1" t="str">
        <f t="shared" ca="1" si="11"/>
        <v/>
      </c>
      <c r="I83" s="1" t="str" cm="1">
        <f t="array" aca="1" ref="I83" ca="1">IF(B83&lt;&gt;"",IFERROR(IF(MID("10X98765432",MOD(SUMPRODUCT(MID(B83,ROW(INDIRECT("1:17")),1)*2^(18-ROW(INDIRECT("1:17")))),11)+1,1)=RIGHT(B83),"通过","错误"),"错误"),"")</f>
        <v/>
      </c>
    </row>
    <row r="84" spans="1:9" x14ac:dyDescent="0.2">
      <c r="A84" s="7"/>
      <c r="B84" s="8"/>
      <c r="C84" s="1" t="str">
        <f t="shared" si="6"/>
        <v/>
      </c>
      <c r="D84" s="2" t="str">
        <f t="shared" si="7"/>
        <v/>
      </c>
      <c r="E84" s="1" t="str">
        <f t="shared" si="8"/>
        <v/>
      </c>
      <c r="F84" s="1" t="str">
        <f t="shared" si="9"/>
        <v/>
      </c>
      <c r="G84" s="1" t="str">
        <f t="shared" ca="1" si="10"/>
        <v/>
      </c>
      <c r="H84" s="1" t="str">
        <f t="shared" ca="1" si="11"/>
        <v/>
      </c>
      <c r="I84" s="1" t="str" cm="1">
        <f t="array" aca="1" ref="I84" ca="1">IF(B84&lt;&gt;"",IFERROR(IF(MID("10X98765432",MOD(SUMPRODUCT(MID(B84,ROW(INDIRECT("1:17")),1)*2^(18-ROW(INDIRECT("1:17")))),11)+1,1)=RIGHT(B84),"通过","错误"),"错误"),"")</f>
        <v/>
      </c>
    </row>
    <row r="85" spans="1:9" x14ac:dyDescent="0.2">
      <c r="A85" s="7"/>
      <c r="B85" s="8"/>
      <c r="C85" s="1" t="str">
        <f t="shared" si="6"/>
        <v/>
      </c>
      <c r="D85" s="2" t="str">
        <f t="shared" si="7"/>
        <v/>
      </c>
      <c r="E85" s="1" t="str">
        <f t="shared" si="8"/>
        <v/>
      </c>
      <c r="F85" s="1" t="str">
        <f t="shared" si="9"/>
        <v/>
      </c>
      <c r="G85" s="1" t="str">
        <f t="shared" ca="1" si="10"/>
        <v/>
      </c>
      <c r="H85" s="1" t="str">
        <f t="shared" ca="1" si="11"/>
        <v/>
      </c>
      <c r="I85" s="1" t="str" cm="1">
        <f t="array" aca="1" ref="I85" ca="1">IF(B85&lt;&gt;"",IFERROR(IF(MID("10X98765432",MOD(SUMPRODUCT(MID(B85,ROW(INDIRECT("1:17")),1)*2^(18-ROW(INDIRECT("1:17")))),11)+1,1)=RIGHT(B85),"通过","错误"),"错误"),"")</f>
        <v/>
      </c>
    </row>
    <row r="86" spans="1:9" x14ac:dyDescent="0.2">
      <c r="A86" s="7"/>
      <c r="B86" s="8"/>
      <c r="C86" s="1" t="str">
        <f t="shared" si="6"/>
        <v/>
      </c>
      <c r="D86" s="2" t="str">
        <f t="shared" si="7"/>
        <v/>
      </c>
      <c r="E86" s="1" t="str">
        <f t="shared" si="8"/>
        <v/>
      </c>
      <c r="F86" s="1" t="str">
        <f t="shared" si="9"/>
        <v/>
      </c>
      <c r="G86" s="1" t="str">
        <f t="shared" ca="1" si="10"/>
        <v/>
      </c>
      <c r="H86" s="1" t="str">
        <f t="shared" ca="1" si="11"/>
        <v/>
      </c>
      <c r="I86" s="1" t="str" cm="1">
        <f t="array" aca="1" ref="I86" ca="1">IF(B86&lt;&gt;"",IFERROR(IF(MID("10X98765432",MOD(SUMPRODUCT(MID(B86,ROW(INDIRECT("1:17")),1)*2^(18-ROW(INDIRECT("1:17")))),11)+1,1)=RIGHT(B86),"通过","错误"),"错误"),"")</f>
        <v/>
      </c>
    </row>
    <row r="87" spans="1:9" x14ac:dyDescent="0.2">
      <c r="A87" s="7"/>
      <c r="B87" s="8"/>
      <c r="C87" s="1" t="str">
        <f t="shared" si="6"/>
        <v/>
      </c>
      <c r="D87" s="2" t="str">
        <f t="shared" si="7"/>
        <v/>
      </c>
      <c r="E87" s="1" t="str">
        <f t="shared" si="8"/>
        <v/>
      </c>
      <c r="F87" s="1" t="str">
        <f t="shared" si="9"/>
        <v/>
      </c>
      <c r="G87" s="1" t="str">
        <f t="shared" ca="1" si="10"/>
        <v/>
      </c>
      <c r="H87" s="1" t="str">
        <f t="shared" ca="1" si="11"/>
        <v/>
      </c>
      <c r="I87" s="1" t="str" cm="1">
        <f t="array" aca="1" ref="I87" ca="1">IF(B87&lt;&gt;"",IFERROR(IF(MID("10X98765432",MOD(SUMPRODUCT(MID(B87,ROW(INDIRECT("1:17")),1)*2^(18-ROW(INDIRECT("1:17")))),11)+1,1)=RIGHT(B87),"通过","错误"),"错误"),"")</f>
        <v/>
      </c>
    </row>
    <row r="88" spans="1:9" x14ac:dyDescent="0.2">
      <c r="A88" s="7"/>
      <c r="B88" s="8"/>
      <c r="C88" s="1" t="str">
        <f t="shared" si="6"/>
        <v/>
      </c>
      <c r="D88" s="2" t="str">
        <f t="shared" si="7"/>
        <v/>
      </c>
      <c r="E88" s="1" t="str">
        <f t="shared" si="8"/>
        <v/>
      </c>
      <c r="F88" s="1" t="str">
        <f t="shared" si="9"/>
        <v/>
      </c>
      <c r="G88" s="1" t="str">
        <f t="shared" ca="1" si="10"/>
        <v/>
      </c>
      <c r="H88" s="1" t="str">
        <f t="shared" ca="1" si="11"/>
        <v/>
      </c>
      <c r="I88" s="1" t="str" cm="1">
        <f t="array" aca="1" ref="I88" ca="1">IF(B88&lt;&gt;"",IFERROR(IF(MID("10X98765432",MOD(SUMPRODUCT(MID(B88,ROW(INDIRECT("1:17")),1)*2^(18-ROW(INDIRECT("1:17")))),11)+1,1)=RIGHT(B88),"通过","错误"),"错误"),"")</f>
        <v/>
      </c>
    </row>
    <row r="89" spans="1:9" x14ac:dyDescent="0.2">
      <c r="A89" s="7"/>
      <c r="B89" s="8"/>
      <c r="C89" s="1" t="str">
        <f t="shared" si="6"/>
        <v/>
      </c>
      <c r="D89" s="2" t="str">
        <f t="shared" si="7"/>
        <v/>
      </c>
      <c r="E89" s="1" t="str">
        <f t="shared" si="8"/>
        <v/>
      </c>
      <c r="F89" s="1" t="str">
        <f t="shared" si="9"/>
        <v/>
      </c>
      <c r="G89" s="1" t="str">
        <f t="shared" ca="1" si="10"/>
        <v/>
      </c>
      <c r="H89" s="1" t="str">
        <f t="shared" ca="1" si="11"/>
        <v/>
      </c>
      <c r="I89" s="1" t="str" cm="1">
        <f t="array" aca="1" ref="I89" ca="1">IF(B89&lt;&gt;"",IFERROR(IF(MID("10X98765432",MOD(SUMPRODUCT(MID(B89,ROW(INDIRECT("1:17")),1)*2^(18-ROW(INDIRECT("1:17")))),11)+1,1)=RIGHT(B89),"通过","错误"),"错误"),"")</f>
        <v/>
      </c>
    </row>
    <row r="90" spans="1:9" x14ac:dyDescent="0.2">
      <c r="A90" s="7"/>
      <c r="B90" s="8"/>
      <c r="C90" s="1" t="str">
        <f t="shared" si="6"/>
        <v/>
      </c>
      <c r="D90" s="2" t="str">
        <f t="shared" si="7"/>
        <v/>
      </c>
      <c r="E90" s="1" t="str">
        <f t="shared" si="8"/>
        <v/>
      </c>
      <c r="F90" s="1" t="str">
        <f t="shared" si="9"/>
        <v/>
      </c>
      <c r="G90" s="1" t="str">
        <f t="shared" ca="1" si="10"/>
        <v/>
      </c>
      <c r="H90" s="1" t="str">
        <f t="shared" ca="1" si="11"/>
        <v/>
      </c>
      <c r="I90" s="1" t="str" cm="1">
        <f t="array" aca="1" ref="I90" ca="1">IF(B90&lt;&gt;"",IFERROR(IF(MID("10X98765432",MOD(SUMPRODUCT(MID(B90,ROW(INDIRECT("1:17")),1)*2^(18-ROW(INDIRECT("1:17")))),11)+1,1)=RIGHT(B90),"通过","错误"),"错误"),"")</f>
        <v/>
      </c>
    </row>
    <row r="91" spans="1:9" x14ac:dyDescent="0.2">
      <c r="A91" s="7"/>
      <c r="B91" s="8"/>
      <c r="C91" s="1" t="str">
        <f t="shared" si="6"/>
        <v/>
      </c>
      <c r="D91" s="2" t="str">
        <f t="shared" si="7"/>
        <v/>
      </c>
      <c r="E91" s="1" t="str">
        <f t="shared" si="8"/>
        <v/>
      </c>
      <c r="F91" s="1" t="str">
        <f t="shared" si="9"/>
        <v/>
      </c>
      <c r="G91" s="1" t="str">
        <f t="shared" ca="1" si="10"/>
        <v/>
      </c>
      <c r="H91" s="1" t="str">
        <f t="shared" ca="1" si="11"/>
        <v/>
      </c>
      <c r="I91" s="1" t="str" cm="1">
        <f t="array" aca="1" ref="I91" ca="1">IF(B91&lt;&gt;"",IFERROR(IF(MID("10X98765432",MOD(SUMPRODUCT(MID(B91,ROW(INDIRECT("1:17")),1)*2^(18-ROW(INDIRECT("1:17")))),11)+1,1)=RIGHT(B91),"通过","错误"),"错误"),"")</f>
        <v/>
      </c>
    </row>
    <row r="92" spans="1:9" x14ac:dyDescent="0.2">
      <c r="A92" s="7"/>
      <c r="B92" s="8"/>
      <c r="C92" s="1" t="str">
        <f t="shared" si="6"/>
        <v/>
      </c>
      <c r="D92" s="2" t="str">
        <f t="shared" si="7"/>
        <v/>
      </c>
      <c r="E92" s="1" t="str">
        <f t="shared" si="8"/>
        <v/>
      </c>
      <c r="F92" s="1" t="str">
        <f t="shared" si="9"/>
        <v/>
      </c>
      <c r="G92" s="1" t="str">
        <f t="shared" ca="1" si="10"/>
        <v/>
      </c>
      <c r="H92" s="1" t="str">
        <f t="shared" ca="1" si="11"/>
        <v/>
      </c>
      <c r="I92" s="1" t="str" cm="1">
        <f t="array" aca="1" ref="I92" ca="1">IF(B92&lt;&gt;"",IFERROR(IF(MID("10X98765432",MOD(SUMPRODUCT(MID(B92,ROW(INDIRECT("1:17")),1)*2^(18-ROW(INDIRECT("1:17")))),11)+1,1)=RIGHT(B92),"通过","错误"),"错误"),"")</f>
        <v/>
      </c>
    </row>
    <row r="93" spans="1:9" x14ac:dyDescent="0.2">
      <c r="A93" s="7"/>
      <c r="B93" s="8"/>
      <c r="C93" s="1" t="str">
        <f t="shared" si="6"/>
        <v/>
      </c>
      <c r="D93" s="2" t="str">
        <f t="shared" si="7"/>
        <v/>
      </c>
      <c r="E93" s="1" t="str">
        <f t="shared" si="8"/>
        <v/>
      </c>
      <c r="F93" s="1" t="str">
        <f t="shared" si="9"/>
        <v/>
      </c>
      <c r="G93" s="1" t="str">
        <f t="shared" ca="1" si="10"/>
        <v/>
      </c>
      <c r="H93" s="1" t="str">
        <f t="shared" ca="1" si="11"/>
        <v/>
      </c>
      <c r="I93" s="1" t="str" cm="1">
        <f t="array" aca="1" ref="I93" ca="1">IF(B93&lt;&gt;"",IFERROR(IF(MID("10X98765432",MOD(SUMPRODUCT(MID(B93,ROW(INDIRECT("1:17")),1)*2^(18-ROW(INDIRECT("1:17")))),11)+1,1)=RIGHT(B93),"通过","错误"),"错误"),"")</f>
        <v/>
      </c>
    </row>
    <row r="94" spans="1:9" x14ac:dyDescent="0.2">
      <c r="A94" s="7"/>
      <c r="B94" s="8"/>
      <c r="C94" s="1" t="str">
        <f t="shared" si="6"/>
        <v/>
      </c>
      <c r="D94" s="2" t="str">
        <f t="shared" si="7"/>
        <v/>
      </c>
      <c r="E94" s="1" t="str">
        <f t="shared" si="8"/>
        <v/>
      </c>
      <c r="F94" s="1" t="str">
        <f t="shared" si="9"/>
        <v/>
      </c>
      <c r="G94" s="1" t="str">
        <f t="shared" ca="1" si="10"/>
        <v/>
      </c>
      <c r="H94" s="1" t="str">
        <f t="shared" ca="1" si="11"/>
        <v/>
      </c>
      <c r="I94" s="1" t="str" cm="1">
        <f t="array" aca="1" ref="I94" ca="1">IF(B94&lt;&gt;"",IFERROR(IF(MID("10X98765432",MOD(SUMPRODUCT(MID(B94,ROW(INDIRECT("1:17")),1)*2^(18-ROW(INDIRECT("1:17")))),11)+1,1)=RIGHT(B94),"通过","错误"),"错误"),"")</f>
        <v/>
      </c>
    </row>
    <row r="95" spans="1:9" x14ac:dyDescent="0.2">
      <c r="A95" s="7"/>
      <c r="B95" s="8"/>
      <c r="C95" s="1" t="str">
        <f t="shared" si="6"/>
        <v/>
      </c>
      <c r="D95" s="2" t="str">
        <f t="shared" si="7"/>
        <v/>
      </c>
      <c r="E95" s="1" t="str">
        <f t="shared" si="8"/>
        <v/>
      </c>
      <c r="F95" s="1" t="str">
        <f t="shared" si="9"/>
        <v/>
      </c>
      <c r="G95" s="1" t="str">
        <f t="shared" ca="1" si="10"/>
        <v/>
      </c>
      <c r="H95" s="1" t="str">
        <f t="shared" ca="1" si="11"/>
        <v/>
      </c>
      <c r="I95" s="1" t="str" cm="1">
        <f t="array" aca="1" ref="I95" ca="1">IF(B95&lt;&gt;"",IFERROR(IF(MID("10X98765432",MOD(SUMPRODUCT(MID(B95,ROW(INDIRECT("1:17")),1)*2^(18-ROW(INDIRECT("1:17")))),11)+1,1)=RIGHT(B95),"通过","错误"),"错误"),"")</f>
        <v/>
      </c>
    </row>
    <row r="96" spans="1:9" x14ac:dyDescent="0.2">
      <c r="A96" s="7"/>
      <c r="B96" s="8"/>
      <c r="C96" s="1" t="str">
        <f t="shared" si="6"/>
        <v/>
      </c>
      <c r="D96" s="2" t="str">
        <f t="shared" si="7"/>
        <v/>
      </c>
      <c r="E96" s="1" t="str">
        <f t="shared" si="8"/>
        <v/>
      </c>
      <c r="F96" s="1" t="str">
        <f t="shared" si="9"/>
        <v/>
      </c>
      <c r="G96" s="1" t="str">
        <f t="shared" ca="1" si="10"/>
        <v/>
      </c>
      <c r="H96" s="1" t="str">
        <f t="shared" ca="1" si="11"/>
        <v/>
      </c>
      <c r="I96" s="1" t="str" cm="1">
        <f t="array" aca="1" ref="I96" ca="1">IF(B96&lt;&gt;"",IFERROR(IF(MID("10X98765432",MOD(SUMPRODUCT(MID(B96,ROW(INDIRECT("1:17")),1)*2^(18-ROW(INDIRECT("1:17")))),11)+1,1)=RIGHT(B96),"通过","错误"),"错误"),"")</f>
        <v/>
      </c>
    </row>
    <row r="97" spans="1:9" x14ac:dyDescent="0.2">
      <c r="A97" s="7"/>
      <c r="B97" s="8"/>
      <c r="C97" s="1" t="str">
        <f t="shared" si="6"/>
        <v/>
      </c>
      <c r="D97" s="2" t="str">
        <f t="shared" si="7"/>
        <v/>
      </c>
      <c r="E97" s="1" t="str">
        <f t="shared" si="8"/>
        <v/>
      </c>
      <c r="F97" s="1" t="str">
        <f t="shared" si="9"/>
        <v/>
      </c>
      <c r="G97" s="1" t="str">
        <f t="shared" ca="1" si="10"/>
        <v/>
      </c>
      <c r="H97" s="1" t="str">
        <f t="shared" ca="1" si="11"/>
        <v/>
      </c>
      <c r="I97" s="1" t="str" cm="1">
        <f t="array" aca="1" ref="I97" ca="1">IF(B97&lt;&gt;"",IFERROR(IF(MID("10X98765432",MOD(SUMPRODUCT(MID(B97,ROW(INDIRECT("1:17")),1)*2^(18-ROW(INDIRECT("1:17")))),11)+1,1)=RIGHT(B97),"通过","错误"),"错误"),"")</f>
        <v/>
      </c>
    </row>
    <row r="98" spans="1:9" x14ac:dyDescent="0.2">
      <c r="A98" s="7"/>
      <c r="B98" s="8"/>
      <c r="C98" s="1" t="str">
        <f t="shared" si="6"/>
        <v/>
      </c>
      <c r="D98" s="2" t="str">
        <f t="shared" si="7"/>
        <v/>
      </c>
      <c r="E98" s="1" t="str">
        <f t="shared" si="8"/>
        <v/>
      </c>
      <c r="F98" s="1" t="str">
        <f t="shared" si="9"/>
        <v/>
      </c>
      <c r="G98" s="1" t="str">
        <f t="shared" ca="1" si="10"/>
        <v/>
      </c>
      <c r="H98" s="1" t="str">
        <f t="shared" ca="1" si="11"/>
        <v/>
      </c>
      <c r="I98" s="1" t="str" cm="1">
        <f t="array" aca="1" ref="I98" ca="1">IF(B98&lt;&gt;"",IFERROR(IF(MID("10X98765432",MOD(SUMPRODUCT(MID(B98,ROW(INDIRECT("1:17")),1)*2^(18-ROW(INDIRECT("1:17")))),11)+1,1)=RIGHT(B98),"通过","错误"),"错误"),"")</f>
        <v/>
      </c>
    </row>
    <row r="99" spans="1:9" x14ac:dyDescent="0.2">
      <c r="A99" s="7"/>
      <c r="B99" s="8"/>
      <c r="C99" s="1" t="str">
        <f t="shared" si="6"/>
        <v/>
      </c>
      <c r="D99" s="2" t="str">
        <f t="shared" si="7"/>
        <v/>
      </c>
      <c r="E99" s="1" t="str">
        <f t="shared" si="8"/>
        <v/>
      </c>
      <c r="F99" s="1" t="str">
        <f t="shared" si="9"/>
        <v/>
      </c>
      <c r="G99" s="1" t="str">
        <f t="shared" ca="1" si="10"/>
        <v/>
      </c>
      <c r="H99" s="1" t="str">
        <f t="shared" ca="1" si="11"/>
        <v/>
      </c>
      <c r="I99" s="1" t="str" cm="1">
        <f t="array" aca="1" ref="I99" ca="1">IF(B99&lt;&gt;"",IFERROR(IF(MID("10X98765432",MOD(SUMPRODUCT(MID(B99,ROW(INDIRECT("1:17")),1)*2^(18-ROW(INDIRECT("1:17")))),11)+1,1)=RIGHT(B99),"通过","错误"),"错误"),"")</f>
        <v/>
      </c>
    </row>
    <row r="100" spans="1:9" x14ac:dyDescent="0.2">
      <c r="A100" s="7"/>
      <c r="B100" s="8"/>
      <c r="C100" s="1" t="str">
        <f t="shared" si="6"/>
        <v/>
      </c>
      <c r="D100" s="2" t="str">
        <f t="shared" si="7"/>
        <v/>
      </c>
      <c r="E100" s="1" t="str">
        <f t="shared" si="8"/>
        <v/>
      </c>
      <c r="F100" s="1" t="str">
        <f t="shared" si="9"/>
        <v/>
      </c>
      <c r="G100" s="1" t="str">
        <f t="shared" ca="1" si="10"/>
        <v/>
      </c>
      <c r="H100" s="1" t="str">
        <f t="shared" ca="1" si="11"/>
        <v/>
      </c>
      <c r="I100" s="1" t="str" cm="1">
        <f t="array" aca="1" ref="I100" ca="1">IF(B100&lt;&gt;"",IFERROR(IF(MID("10X98765432",MOD(SUMPRODUCT(MID(B100,ROW(INDIRECT("1:17")),1)*2^(18-ROW(INDIRECT("1:17")))),11)+1,1)=RIGHT(B100),"通过","错误"),"错误"),"")</f>
        <v/>
      </c>
    </row>
    <row r="101" spans="1:9" x14ac:dyDescent="0.2">
      <c r="A101" s="7"/>
      <c r="B101" s="8"/>
      <c r="C101" s="1" t="str">
        <f t="shared" si="6"/>
        <v/>
      </c>
      <c r="D101" s="2" t="str">
        <f t="shared" si="7"/>
        <v/>
      </c>
      <c r="E101" s="1" t="str">
        <f t="shared" si="8"/>
        <v/>
      </c>
      <c r="F101" s="1" t="str">
        <f t="shared" si="9"/>
        <v/>
      </c>
      <c r="G101" s="1" t="str">
        <f t="shared" ca="1" si="10"/>
        <v/>
      </c>
      <c r="H101" s="1" t="str">
        <f t="shared" ca="1" si="11"/>
        <v/>
      </c>
      <c r="I101" s="1" t="str" cm="1">
        <f t="array" aca="1" ref="I101" ca="1">IF(B101&lt;&gt;"",IFERROR(IF(MID("10X98765432",MOD(SUMPRODUCT(MID(B101,ROW(INDIRECT("1:17")),1)*2^(18-ROW(INDIRECT("1:17")))),11)+1,1)=RIGHT(B101),"通过","错误"),"错误"),"")</f>
        <v/>
      </c>
    </row>
    <row r="102" spans="1:9" x14ac:dyDescent="0.2">
      <c r="A102" s="7"/>
      <c r="B102" s="8"/>
      <c r="C102" s="1" t="str">
        <f t="shared" si="6"/>
        <v/>
      </c>
      <c r="D102" s="2" t="str">
        <f t="shared" si="7"/>
        <v/>
      </c>
      <c r="E102" s="1" t="str">
        <f t="shared" si="8"/>
        <v/>
      </c>
      <c r="F102" s="1" t="str">
        <f t="shared" si="9"/>
        <v/>
      </c>
      <c r="G102" s="1" t="str">
        <f t="shared" ca="1" si="10"/>
        <v/>
      </c>
      <c r="H102" s="1" t="str">
        <f t="shared" ca="1" si="11"/>
        <v/>
      </c>
      <c r="I102" s="1" t="str" cm="1">
        <f t="array" aca="1" ref="I102" ca="1">IF(B102&lt;&gt;"",IFERROR(IF(MID("10X98765432",MOD(SUMPRODUCT(MID(B102,ROW(INDIRECT("1:17")),1)*2^(18-ROW(INDIRECT("1:17")))),11)+1,1)=RIGHT(B102),"通过","错误"),"错误"),"")</f>
        <v/>
      </c>
    </row>
    <row r="103" spans="1:9" x14ac:dyDescent="0.2">
      <c r="A103" s="7"/>
      <c r="B103" s="8"/>
      <c r="C103" s="1" t="str">
        <f t="shared" si="6"/>
        <v/>
      </c>
      <c r="D103" s="2" t="str">
        <f t="shared" si="7"/>
        <v/>
      </c>
      <c r="E103" s="1" t="str">
        <f t="shared" si="8"/>
        <v/>
      </c>
      <c r="F103" s="1" t="str">
        <f t="shared" si="9"/>
        <v/>
      </c>
      <c r="G103" s="1" t="str">
        <f t="shared" ca="1" si="10"/>
        <v/>
      </c>
      <c r="H103" s="1" t="str">
        <f t="shared" ca="1" si="11"/>
        <v/>
      </c>
      <c r="I103" s="1" t="str" cm="1">
        <f t="array" aca="1" ref="I103" ca="1">IF(B103&lt;&gt;"",IFERROR(IF(MID("10X98765432",MOD(SUMPRODUCT(MID(B103,ROW(INDIRECT("1:17")),1)*2^(18-ROW(INDIRECT("1:17")))),11)+1,1)=RIGHT(B103),"通过","错误"),"错误"),"")</f>
        <v/>
      </c>
    </row>
    <row r="104" spans="1:9" x14ac:dyDescent="0.2">
      <c r="A104" s="7"/>
      <c r="B104" s="8"/>
      <c r="C104" s="1" t="str">
        <f t="shared" si="6"/>
        <v/>
      </c>
      <c r="D104" s="2" t="str">
        <f t="shared" si="7"/>
        <v/>
      </c>
      <c r="E104" s="1" t="str">
        <f t="shared" si="8"/>
        <v/>
      </c>
      <c r="F104" s="1" t="str">
        <f t="shared" si="9"/>
        <v/>
      </c>
      <c r="G104" s="1" t="str">
        <f t="shared" ca="1" si="10"/>
        <v/>
      </c>
      <c r="H104" s="1" t="str">
        <f t="shared" ca="1" si="11"/>
        <v/>
      </c>
      <c r="I104" s="1" t="str" cm="1">
        <f t="array" aca="1" ref="I104" ca="1">IF(B104&lt;&gt;"",IFERROR(IF(MID("10X98765432",MOD(SUMPRODUCT(MID(B104,ROW(INDIRECT("1:17")),1)*2^(18-ROW(INDIRECT("1:17")))),11)+1,1)=RIGHT(B104),"通过","错误"),"错误"),"")</f>
        <v/>
      </c>
    </row>
    <row r="105" spans="1:9" x14ac:dyDescent="0.2">
      <c r="A105" s="7"/>
      <c r="B105" s="8"/>
      <c r="C105" s="1" t="str">
        <f t="shared" si="6"/>
        <v/>
      </c>
      <c r="D105" s="2" t="str">
        <f t="shared" si="7"/>
        <v/>
      </c>
      <c r="E105" s="1" t="str">
        <f t="shared" si="8"/>
        <v/>
      </c>
      <c r="F105" s="1" t="str">
        <f t="shared" si="9"/>
        <v/>
      </c>
      <c r="G105" s="1" t="str">
        <f t="shared" ca="1" si="10"/>
        <v/>
      </c>
      <c r="H105" s="1" t="str">
        <f t="shared" ca="1" si="11"/>
        <v/>
      </c>
      <c r="I105" s="1" t="str" cm="1">
        <f t="array" aca="1" ref="I105" ca="1">IF(B105&lt;&gt;"",IFERROR(IF(MID("10X98765432",MOD(SUMPRODUCT(MID(B105,ROW(INDIRECT("1:17")),1)*2^(18-ROW(INDIRECT("1:17")))),11)+1,1)=RIGHT(B105),"通过","错误"),"错误"),"")</f>
        <v/>
      </c>
    </row>
    <row r="106" spans="1:9" x14ac:dyDescent="0.2">
      <c r="A106" s="7"/>
      <c r="B106" s="8"/>
      <c r="C106" s="1" t="str">
        <f t="shared" si="6"/>
        <v/>
      </c>
      <c r="D106" s="2" t="str">
        <f t="shared" si="7"/>
        <v/>
      </c>
      <c r="E106" s="1" t="str">
        <f t="shared" si="8"/>
        <v/>
      </c>
      <c r="F106" s="1" t="str">
        <f t="shared" si="9"/>
        <v/>
      </c>
      <c r="G106" s="1" t="str">
        <f t="shared" ca="1" si="10"/>
        <v/>
      </c>
      <c r="H106" s="1" t="str">
        <f t="shared" ca="1" si="11"/>
        <v/>
      </c>
      <c r="I106" s="1" t="str" cm="1">
        <f t="array" aca="1" ref="I106" ca="1">IF(B106&lt;&gt;"",IFERROR(IF(MID("10X98765432",MOD(SUMPRODUCT(MID(B106,ROW(INDIRECT("1:17")),1)*2^(18-ROW(INDIRECT("1:17")))),11)+1,1)=RIGHT(B106),"通过","错误"),"错误"),"")</f>
        <v/>
      </c>
    </row>
    <row r="107" spans="1:9" x14ac:dyDescent="0.2">
      <c r="A107" s="7"/>
      <c r="B107" s="8"/>
      <c r="C107" s="1" t="str">
        <f t="shared" si="6"/>
        <v/>
      </c>
      <c r="D107" s="2" t="str">
        <f t="shared" si="7"/>
        <v/>
      </c>
      <c r="E107" s="1" t="str">
        <f t="shared" si="8"/>
        <v/>
      </c>
      <c r="F107" s="1" t="str">
        <f t="shared" si="9"/>
        <v/>
      </c>
      <c r="G107" s="1" t="str">
        <f t="shared" ca="1" si="10"/>
        <v/>
      </c>
      <c r="H107" s="1" t="str">
        <f t="shared" ca="1" si="11"/>
        <v/>
      </c>
      <c r="I107" s="1" t="str" cm="1">
        <f t="array" aca="1" ref="I107" ca="1">IF(B107&lt;&gt;"",IFERROR(IF(MID("10X98765432",MOD(SUMPRODUCT(MID(B107,ROW(INDIRECT("1:17")),1)*2^(18-ROW(INDIRECT("1:17")))),11)+1,1)=RIGHT(B107),"通过","错误"),"错误"),"")</f>
        <v/>
      </c>
    </row>
    <row r="108" spans="1:9" x14ac:dyDescent="0.2">
      <c r="A108" s="7"/>
      <c r="B108" s="8"/>
      <c r="C108" s="1" t="str">
        <f t="shared" si="6"/>
        <v/>
      </c>
      <c r="D108" s="2" t="str">
        <f t="shared" si="7"/>
        <v/>
      </c>
      <c r="E108" s="1" t="str">
        <f t="shared" si="8"/>
        <v/>
      </c>
      <c r="F108" s="1" t="str">
        <f t="shared" si="9"/>
        <v/>
      </c>
      <c r="G108" s="1" t="str">
        <f t="shared" ca="1" si="10"/>
        <v/>
      </c>
      <c r="H108" s="1" t="str">
        <f t="shared" ca="1" si="11"/>
        <v/>
      </c>
      <c r="I108" s="1" t="str" cm="1">
        <f t="array" aca="1" ref="I108" ca="1">IF(B108&lt;&gt;"",IFERROR(IF(MID("10X98765432",MOD(SUMPRODUCT(MID(B108,ROW(INDIRECT("1:17")),1)*2^(18-ROW(INDIRECT("1:17")))),11)+1,1)=RIGHT(B108),"通过","错误"),"错误"),"")</f>
        <v/>
      </c>
    </row>
    <row r="109" spans="1:9" x14ac:dyDescent="0.2">
      <c r="A109" s="7"/>
      <c r="B109" s="8"/>
      <c r="C109" s="1" t="str">
        <f t="shared" si="6"/>
        <v/>
      </c>
      <c r="D109" s="2" t="str">
        <f t="shared" si="7"/>
        <v/>
      </c>
      <c r="E109" s="1" t="str">
        <f t="shared" si="8"/>
        <v/>
      </c>
      <c r="F109" s="1" t="str">
        <f t="shared" si="9"/>
        <v/>
      </c>
      <c r="G109" s="1" t="str">
        <f t="shared" ca="1" si="10"/>
        <v/>
      </c>
      <c r="H109" s="1" t="str">
        <f t="shared" ca="1" si="11"/>
        <v/>
      </c>
      <c r="I109" s="1" t="str" cm="1">
        <f t="array" aca="1" ref="I109" ca="1">IF(B109&lt;&gt;"",IFERROR(IF(MID("10X98765432",MOD(SUMPRODUCT(MID(B109,ROW(INDIRECT("1:17")),1)*2^(18-ROW(INDIRECT("1:17")))),11)+1,1)=RIGHT(B109),"通过","错误"),"错误"),"")</f>
        <v/>
      </c>
    </row>
    <row r="110" spans="1:9" x14ac:dyDescent="0.2">
      <c r="A110" s="7"/>
      <c r="B110" s="8"/>
      <c r="C110" s="1" t="str">
        <f t="shared" si="6"/>
        <v/>
      </c>
      <c r="D110" s="2" t="str">
        <f t="shared" si="7"/>
        <v/>
      </c>
      <c r="E110" s="1" t="str">
        <f t="shared" si="8"/>
        <v/>
      </c>
      <c r="F110" s="1" t="str">
        <f t="shared" si="9"/>
        <v/>
      </c>
      <c r="G110" s="1" t="str">
        <f t="shared" ca="1" si="10"/>
        <v/>
      </c>
      <c r="H110" s="1" t="str">
        <f t="shared" ca="1" si="11"/>
        <v/>
      </c>
      <c r="I110" s="1" t="str" cm="1">
        <f t="array" aca="1" ref="I110" ca="1">IF(B110&lt;&gt;"",IFERROR(IF(MID("10X98765432",MOD(SUMPRODUCT(MID(B110,ROW(INDIRECT("1:17")),1)*2^(18-ROW(INDIRECT("1:17")))),11)+1,1)=RIGHT(B110),"通过","错误"),"错误"),"")</f>
        <v/>
      </c>
    </row>
    <row r="111" spans="1:9" x14ac:dyDescent="0.2">
      <c r="A111" s="7"/>
      <c r="B111" s="8"/>
      <c r="C111" s="1" t="str">
        <f t="shared" si="6"/>
        <v/>
      </c>
      <c r="D111" s="2" t="str">
        <f t="shared" si="7"/>
        <v/>
      </c>
      <c r="E111" s="1" t="str">
        <f t="shared" si="8"/>
        <v/>
      </c>
      <c r="F111" s="1" t="str">
        <f t="shared" si="9"/>
        <v/>
      </c>
      <c r="G111" s="1" t="str">
        <f t="shared" ca="1" si="10"/>
        <v/>
      </c>
      <c r="H111" s="1" t="str">
        <f t="shared" ca="1" si="11"/>
        <v/>
      </c>
      <c r="I111" s="1" t="str" cm="1">
        <f t="array" aca="1" ref="I111" ca="1">IF(B111&lt;&gt;"",IFERROR(IF(MID("10X98765432",MOD(SUMPRODUCT(MID(B111,ROW(INDIRECT("1:17")),1)*2^(18-ROW(INDIRECT("1:17")))),11)+1,1)=RIGHT(B111),"通过","错误"),"错误"),"")</f>
        <v/>
      </c>
    </row>
    <row r="112" spans="1:9" x14ac:dyDescent="0.2">
      <c r="A112" s="7"/>
      <c r="B112" s="8"/>
      <c r="C112" s="1" t="str">
        <f t="shared" si="6"/>
        <v/>
      </c>
      <c r="D112" s="2" t="str">
        <f t="shared" si="7"/>
        <v/>
      </c>
      <c r="E112" s="1" t="str">
        <f t="shared" si="8"/>
        <v/>
      </c>
      <c r="F112" s="1" t="str">
        <f t="shared" si="9"/>
        <v/>
      </c>
      <c r="G112" s="1" t="str">
        <f t="shared" ca="1" si="10"/>
        <v/>
      </c>
      <c r="H112" s="1" t="str">
        <f t="shared" ca="1" si="11"/>
        <v/>
      </c>
      <c r="I112" s="1" t="str" cm="1">
        <f t="array" aca="1" ref="I112" ca="1">IF(B112&lt;&gt;"",IFERROR(IF(MID("10X98765432",MOD(SUMPRODUCT(MID(B112,ROW(INDIRECT("1:17")),1)*2^(18-ROW(INDIRECT("1:17")))),11)+1,1)=RIGHT(B112),"通过","错误"),"错误"),"")</f>
        <v/>
      </c>
    </row>
    <row r="113" spans="1:9" x14ac:dyDescent="0.2">
      <c r="A113" s="7"/>
      <c r="B113" s="8"/>
      <c r="C113" s="1" t="str">
        <f t="shared" si="6"/>
        <v/>
      </c>
      <c r="D113" s="2" t="str">
        <f t="shared" si="7"/>
        <v/>
      </c>
      <c r="E113" s="1" t="str">
        <f t="shared" si="8"/>
        <v/>
      </c>
      <c r="F113" s="1" t="str">
        <f t="shared" si="9"/>
        <v/>
      </c>
      <c r="G113" s="1" t="str">
        <f t="shared" ca="1" si="10"/>
        <v/>
      </c>
      <c r="H113" s="1" t="str">
        <f t="shared" ca="1" si="11"/>
        <v/>
      </c>
      <c r="I113" s="1" t="str" cm="1">
        <f t="array" aca="1" ref="I113" ca="1">IF(B113&lt;&gt;"",IFERROR(IF(MID("10X98765432",MOD(SUMPRODUCT(MID(B113,ROW(INDIRECT("1:17")),1)*2^(18-ROW(INDIRECT("1:17")))),11)+1,1)=RIGHT(B113),"通过","错误"),"错误"),"")</f>
        <v/>
      </c>
    </row>
    <row r="114" spans="1:9" x14ac:dyDescent="0.2">
      <c r="A114" s="7"/>
      <c r="B114" s="8"/>
      <c r="C114" s="1" t="str">
        <f t="shared" si="6"/>
        <v/>
      </c>
      <c r="D114" s="2" t="str">
        <f t="shared" si="7"/>
        <v/>
      </c>
      <c r="E114" s="1" t="str">
        <f t="shared" si="8"/>
        <v/>
      </c>
      <c r="F114" s="1" t="str">
        <f t="shared" si="9"/>
        <v/>
      </c>
      <c r="G114" s="1" t="str">
        <f t="shared" ca="1" si="10"/>
        <v/>
      </c>
      <c r="H114" s="1" t="str">
        <f t="shared" ca="1" si="11"/>
        <v/>
      </c>
      <c r="I114" s="1" t="str" cm="1">
        <f t="array" aca="1" ref="I114" ca="1">IF(B114&lt;&gt;"",IFERROR(IF(MID("10X98765432",MOD(SUMPRODUCT(MID(B114,ROW(INDIRECT("1:17")),1)*2^(18-ROW(INDIRECT("1:17")))),11)+1,1)=RIGHT(B114),"通过","错误"),"错误"),"")</f>
        <v/>
      </c>
    </row>
    <row r="115" spans="1:9" x14ac:dyDescent="0.2">
      <c r="A115" s="7"/>
      <c r="B115" s="8"/>
      <c r="C115" s="1" t="str">
        <f t="shared" si="6"/>
        <v/>
      </c>
      <c r="D115" s="2" t="str">
        <f t="shared" si="7"/>
        <v/>
      </c>
      <c r="E115" s="1" t="str">
        <f t="shared" si="8"/>
        <v/>
      </c>
      <c r="F115" s="1" t="str">
        <f t="shared" si="9"/>
        <v/>
      </c>
      <c r="G115" s="1" t="str">
        <f t="shared" ca="1" si="10"/>
        <v/>
      </c>
      <c r="H115" s="1" t="str">
        <f t="shared" ca="1" si="11"/>
        <v/>
      </c>
      <c r="I115" s="1" t="str" cm="1">
        <f t="array" aca="1" ref="I115" ca="1">IF(B115&lt;&gt;"",IFERROR(IF(MID("10X98765432",MOD(SUMPRODUCT(MID(B115,ROW(INDIRECT("1:17")),1)*2^(18-ROW(INDIRECT("1:17")))),11)+1,1)=RIGHT(B115),"通过","错误"),"错误"),"")</f>
        <v/>
      </c>
    </row>
    <row r="116" spans="1:9" x14ac:dyDescent="0.2">
      <c r="A116" s="7"/>
      <c r="B116" s="8"/>
      <c r="C116" s="1" t="str">
        <f t="shared" si="6"/>
        <v/>
      </c>
      <c r="D116" s="2" t="str">
        <f t="shared" si="7"/>
        <v/>
      </c>
      <c r="E116" s="1" t="str">
        <f t="shared" si="8"/>
        <v/>
      </c>
      <c r="F116" s="1" t="str">
        <f t="shared" si="9"/>
        <v/>
      </c>
      <c r="G116" s="1" t="str">
        <f t="shared" ca="1" si="10"/>
        <v/>
      </c>
      <c r="H116" s="1" t="str">
        <f t="shared" ca="1" si="11"/>
        <v/>
      </c>
      <c r="I116" s="1" t="str" cm="1">
        <f t="array" aca="1" ref="I116" ca="1">IF(B116&lt;&gt;"",IFERROR(IF(MID("10X98765432",MOD(SUMPRODUCT(MID(B116,ROW(INDIRECT("1:17")),1)*2^(18-ROW(INDIRECT("1:17")))),11)+1,1)=RIGHT(B116),"通过","错误"),"错误"),"")</f>
        <v/>
      </c>
    </row>
    <row r="117" spans="1:9" x14ac:dyDescent="0.2">
      <c r="A117" s="7"/>
      <c r="B117" s="8"/>
      <c r="C117" s="1" t="str">
        <f t="shared" si="6"/>
        <v/>
      </c>
      <c r="D117" s="2" t="str">
        <f t="shared" si="7"/>
        <v/>
      </c>
      <c r="E117" s="1" t="str">
        <f t="shared" si="8"/>
        <v/>
      </c>
      <c r="F117" s="1" t="str">
        <f t="shared" si="9"/>
        <v/>
      </c>
      <c r="G117" s="1" t="str">
        <f t="shared" ca="1" si="10"/>
        <v/>
      </c>
      <c r="H117" s="1" t="str">
        <f t="shared" ca="1" si="11"/>
        <v/>
      </c>
      <c r="I117" s="1" t="str" cm="1">
        <f t="array" aca="1" ref="I117" ca="1">IF(B117&lt;&gt;"",IFERROR(IF(MID("10X98765432",MOD(SUMPRODUCT(MID(B117,ROW(INDIRECT("1:17")),1)*2^(18-ROW(INDIRECT("1:17")))),11)+1,1)=RIGHT(B117),"通过","错误"),"错误"),"")</f>
        <v/>
      </c>
    </row>
    <row r="118" spans="1:9" x14ac:dyDescent="0.2">
      <c r="A118" s="7"/>
      <c r="B118" s="8"/>
      <c r="C118" s="1" t="str">
        <f t="shared" si="6"/>
        <v/>
      </c>
      <c r="D118" s="2" t="str">
        <f t="shared" si="7"/>
        <v/>
      </c>
      <c r="E118" s="1" t="str">
        <f t="shared" si="8"/>
        <v/>
      </c>
      <c r="F118" s="1" t="str">
        <f t="shared" si="9"/>
        <v/>
      </c>
      <c r="G118" s="1" t="str">
        <f t="shared" ca="1" si="10"/>
        <v/>
      </c>
      <c r="H118" s="1" t="str">
        <f t="shared" ca="1" si="11"/>
        <v/>
      </c>
      <c r="I118" s="1" t="str" cm="1">
        <f t="array" aca="1" ref="I118" ca="1">IF(B118&lt;&gt;"",IFERROR(IF(MID("10X98765432",MOD(SUMPRODUCT(MID(B118,ROW(INDIRECT("1:17")),1)*2^(18-ROW(INDIRECT("1:17")))),11)+1,1)=RIGHT(B118),"通过","错误"),"错误"),"")</f>
        <v/>
      </c>
    </row>
    <row r="119" spans="1:9" x14ac:dyDescent="0.2">
      <c r="A119" s="7"/>
      <c r="B119" s="8"/>
      <c r="C119" s="1" t="str">
        <f t="shared" si="6"/>
        <v/>
      </c>
      <c r="D119" s="2" t="str">
        <f t="shared" si="7"/>
        <v/>
      </c>
      <c r="E119" s="1" t="str">
        <f t="shared" si="8"/>
        <v/>
      </c>
      <c r="F119" s="1" t="str">
        <f t="shared" si="9"/>
        <v/>
      </c>
      <c r="G119" s="1" t="str">
        <f t="shared" ca="1" si="10"/>
        <v/>
      </c>
      <c r="H119" s="1" t="str">
        <f t="shared" ca="1" si="11"/>
        <v/>
      </c>
      <c r="I119" s="1" t="str" cm="1">
        <f t="array" aca="1" ref="I119" ca="1">IF(B119&lt;&gt;"",IFERROR(IF(MID("10X98765432",MOD(SUMPRODUCT(MID(B119,ROW(INDIRECT("1:17")),1)*2^(18-ROW(INDIRECT("1:17")))),11)+1,1)=RIGHT(B119),"通过","错误"),"错误"),"")</f>
        <v/>
      </c>
    </row>
    <row r="120" spans="1:9" x14ac:dyDescent="0.2">
      <c r="A120" s="7"/>
      <c r="B120" s="8"/>
      <c r="C120" s="1" t="str">
        <f t="shared" si="6"/>
        <v/>
      </c>
      <c r="D120" s="2" t="str">
        <f t="shared" si="7"/>
        <v/>
      </c>
      <c r="E120" s="1" t="str">
        <f t="shared" si="8"/>
        <v/>
      </c>
      <c r="F120" s="1" t="str">
        <f t="shared" si="9"/>
        <v/>
      </c>
      <c r="G120" s="1" t="str">
        <f t="shared" ca="1" si="10"/>
        <v/>
      </c>
      <c r="H120" s="1" t="str">
        <f t="shared" ca="1" si="11"/>
        <v/>
      </c>
      <c r="I120" s="1" t="str" cm="1">
        <f t="array" aca="1" ref="I120" ca="1">IF(B120&lt;&gt;"",IFERROR(IF(MID("10X98765432",MOD(SUMPRODUCT(MID(B120,ROW(INDIRECT("1:17")),1)*2^(18-ROW(INDIRECT("1:17")))),11)+1,1)=RIGHT(B120),"通过","错误"),"错误"),"")</f>
        <v/>
      </c>
    </row>
    <row r="121" spans="1:9" x14ac:dyDescent="0.2">
      <c r="A121" s="7"/>
      <c r="B121" s="8"/>
      <c r="C121" s="1" t="str">
        <f t="shared" si="6"/>
        <v/>
      </c>
      <c r="D121" s="2" t="str">
        <f t="shared" si="7"/>
        <v/>
      </c>
      <c r="E121" s="1" t="str">
        <f t="shared" si="8"/>
        <v/>
      </c>
      <c r="F121" s="1" t="str">
        <f t="shared" si="9"/>
        <v/>
      </c>
      <c r="G121" s="1" t="str">
        <f t="shared" ca="1" si="10"/>
        <v/>
      </c>
      <c r="H121" s="1" t="str">
        <f t="shared" ca="1" si="11"/>
        <v/>
      </c>
      <c r="I121" s="1" t="str" cm="1">
        <f t="array" aca="1" ref="I121" ca="1">IF(B121&lt;&gt;"",IFERROR(IF(MID("10X98765432",MOD(SUMPRODUCT(MID(B121,ROW(INDIRECT("1:17")),1)*2^(18-ROW(INDIRECT("1:17")))),11)+1,1)=RIGHT(B121),"通过","错误"),"错误"),"")</f>
        <v/>
      </c>
    </row>
    <row r="122" spans="1:9" x14ac:dyDescent="0.2">
      <c r="A122" s="7"/>
      <c r="B122" s="8"/>
      <c r="C122" s="1" t="str">
        <f t="shared" si="6"/>
        <v/>
      </c>
      <c r="D122" s="2" t="str">
        <f t="shared" si="7"/>
        <v/>
      </c>
      <c r="E122" s="1" t="str">
        <f t="shared" si="8"/>
        <v/>
      </c>
      <c r="F122" s="1" t="str">
        <f t="shared" si="9"/>
        <v/>
      </c>
      <c r="G122" s="1" t="str">
        <f t="shared" ca="1" si="10"/>
        <v/>
      </c>
      <c r="H122" s="1" t="str">
        <f t="shared" ca="1" si="11"/>
        <v/>
      </c>
      <c r="I122" s="1" t="str" cm="1">
        <f t="array" aca="1" ref="I122" ca="1">IF(B122&lt;&gt;"",IFERROR(IF(MID("10X98765432",MOD(SUMPRODUCT(MID(B122,ROW(INDIRECT("1:17")),1)*2^(18-ROW(INDIRECT("1:17")))),11)+1,1)=RIGHT(B122),"通过","错误"),"错误"),"")</f>
        <v/>
      </c>
    </row>
    <row r="123" spans="1:9" x14ac:dyDescent="0.2">
      <c r="A123" s="7"/>
      <c r="B123" s="8"/>
      <c r="C123" s="1" t="str">
        <f t="shared" si="6"/>
        <v/>
      </c>
      <c r="D123" s="2" t="str">
        <f t="shared" si="7"/>
        <v/>
      </c>
      <c r="E123" s="1" t="str">
        <f t="shared" si="8"/>
        <v/>
      </c>
      <c r="F123" s="1" t="str">
        <f t="shared" si="9"/>
        <v/>
      </c>
      <c r="G123" s="1" t="str">
        <f t="shared" ca="1" si="10"/>
        <v/>
      </c>
      <c r="H123" s="1" t="str">
        <f t="shared" ca="1" si="11"/>
        <v/>
      </c>
      <c r="I123" s="1" t="str" cm="1">
        <f t="array" aca="1" ref="I123" ca="1">IF(B123&lt;&gt;"",IFERROR(IF(MID("10X98765432",MOD(SUMPRODUCT(MID(B123,ROW(INDIRECT("1:17")),1)*2^(18-ROW(INDIRECT("1:17")))),11)+1,1)=RIGHT(B123),"通过","错误"),"错误"),"")</f>
        <v/>
      </c>
    </row>
    <row r="124" spans="1:9" x14ac:dyDescent="0.2">
      <c r="A124" s="7"/>
      <c r="B124" s="8"/>
      <c r="C124" s="1" t="str">
        <f t="shared" si="6"/>
        <v/>
      </c>
      <c r="D124" s="2" t="str">
        <f t="shared" si="7"/>
        <v/>
      </c>
      <c r="E124" s="1" t="str">
        <f t="shared" si="8"/>
        <v/>
      </c>
      <c r="F124" s="1" t="str">
        <f t="shared" si="9"/>
        <v/>
      </c>
      <c r="G124" s="1" t="str">
        <f t="shared" ca="1" si="10"/>
        <v/>
      </c>
      <c r="H124" s="1" t="str">
        <f t="shared" ca="1" si="11"/>
        <v/>
      </c>
      <c r="I124" s="1" t="str" cm="1">
        <f t="array" aca="1" ref="I124" ca="1">IF(B124&lt;&gt;"",IFERROR(IF(MID("10X98765432",MOD(SUMPRODUCT(MID(B124,ROW(INDIRECT("1:17")),1)*2^(18-ROW(INDIRECT("1:17")))),11)+1,1)=RIGHT(B124),"通过","错误"),"错误"),"")</f>
        <v/>
      </c>
    </row>
    <row r="125" spans="1:9" x14ac:dyDescent="0.2">
      <c r="A125" s="7"/>
      <c r="B125" s="8"/>
      <c r="C125" s="1" t="str">
        <f t="shared" si="6"/>
        <v/>
      </c>
      <c r="D125" s="2" t="str">
        <f t="shared" si="7"/>
        <v/>
      </c>
      <c r="E125" s="1" t="str">
        <f t="shared" si="8"/>
        <v/>
      </c>
      <c r="F125" s="1" t="str">
        <f t="shared" si="9"/>
        <v/>
      </c>
      <c r="G125" s="1" t="str">
        <f t="shared" ca="1" si="10"/>
        <v/>
      </c>
      <c r="H125" s="1" t="str">
        <f t="shared" ca="1" si="11"/>
        <v/>
      </c>
      <c r="I125" s="1" t="str" cm="1">
        <f t="array" aca="1" ref="I125" ca="1">IF(B125&lt;&gt;"",IFERROR(IF(MID("10X98765432",MOD(SUMPRODUCT(MID(B125,ROW(INDIRECT("1:17")),1)*2^(18-ROW(INDIRECT("1:17")))),11)+1,1)=RIGHT(B125),"通过","错误"),"错误"),"")</f>
        <v/>
      </c>
    </row>
    <row r="126" spans="1:9" x14ac:dyDescent="0.2">
      <c r="A126" s="7"/>
      <c r="B126" s="8"/>
      <c r="C126" s="1" t="str">
        <f t="shared" si="6"/>
        <v/>
      </c>
      <c r="D126" s="2" t="str">
        <f t="shared" si="7"/>
        <v/>
      </c>
      <c r="E126" s="1" t="str">
        <f t="shared" si="8"/>
        <v/>
      </c>
      <c r="F126" s="1" t="str">
        <f t="shared" si="9"/>
        <v/>
      </c>
      <c r="G126" s="1" t="str">
        <f t="shared" ca="1" si="10"/>
        <v/>
      </c>
      <c r="H126" s="1" t="str">
        <f t="shared" ca="1" si="11"/>
        <v/>
      </c>
      <c r="I126" s="1" t="str" cm="1">
        <f t="array" aca="1" ref="I126" ca="1">IF(B126&lt;&gt;"",IFERROR(IF(MID("10X98765432",MOD(SUMPRODUCT(MID(B126,ROW(INDIRECT("1:17")),1)*2^(18-ROW(INDIRECT("1:17")))),11)+1,1)=RIGHT(B126),"通过","错误"),"错误"),"")</f>
        <v/>
      </c>
    </row>
    <row r="127" spans="1:9" x14ac:dyDescent="0.2">
      <c r="A127" s="7"/>
      <c r="B127" s="8"/>
      <c r="C127" s="1" t="str">
        <f t="shared" si="6"/>
        <v/>
      </c>
      <c r="D127" s="2" t="str">
        <f t="shared" si="7"/>
        <v/>
      </c>
      <c r="E127" s="1" t="str">
        <f t="shared" si="8"/>
        <v/>
      </c>
      <c r="F127" s="1" t="str">
        <f t="shared" si="9"/>
        <v/>
      </c>
      <c r="G127" s="1" t="str">
        <f t="shared" ca="1" si="10"/>
        <v/>
      </c>
      <c r="H127" s="1" t="str">
        <f t="shared" ca="1" si="11"/>
        <v/>
      </c>
      <c r="I127" s="1" t="str" cm="1">
        <f t="array" aca="1" ref="I127" ca="1">IF(B127&lt;&gt;"",IFERROR(IF(MID("10X98765432",MOD(SUMPRODUCT(MID(B127,ROW(INDIRECT("1:17")),1)*2^(18-ROW(INDIRECT("1:17")))),11)+1,1)=RIGHT(B127),"通过","错误"),"错误"),"")</f>
        <v/>
      </c>
    </row>
    <row r="128" spans="1:9" x14ac:dyDescent="0.2">
      <c r="A128" s="7"/>
      <c r="B128" s="8"/>
      <c r="C128" s="1" t="str">
        <f t="shared" si="6"/>
        <v/>
      </c>
      <c r="D128" s="2" t="str">
        <f t="shared" si="7"/>
        <v/>
      </c>
      <c r="E128" s="1" t="str">
        <f t="shared" si="8"/>
        <v/>
      </c>
      <c r="F128" s="1" t="str">
        <f t="shared" si="9"/>
        <v/>
      </c>
      <c r="G128" s="1" t="str">
        <f t="shared" ca="1" si="10"/>
        <v/>
      </c>
      <c r="H128" s="1" t="str">
        <f t="shared" ca="1" si="11"/>
        <v/>
      </c>
      <c r="I128" s="1" t="str" cm="1">
        <f t="array" aca="1" ref="I128" ca="1">IF(B128&lt;&gt;"",IFERROR(IF(MID("10X98765432",MOD(SUMPRODUCT(MID(B128,ROW(INDIRECT("1:17")),1)*2^(18-ROW(INDIRECT("1:17")))),11)+1,1)=RIGHT(B128),"通过","错误"),"错误"),"")</f>
        <v/>
      </c>
    </row>
    <row r="129" spans="1:9" x14ac:dyDescent="0.2">
      <c r="A129" s="7"/>
      <c r="B129" s="8"/>
      <c r="C129" s="1" t="str">
        <f t="shared" si="6"/>
        <v/>
      </c>
      <c r="D129" s="2" t="str">
        <f t="shared" si="7"/>
        <v/>
      </c>
      <c r="E129" s="1" t="str">
        <f t="shared" si="8"/>
        <v/>
      </c>
      <c r="F129" s="1" t="str">
        <f t="shared" si="9"/>
        <v/>
      </c>
      <c r="G129" s="1" t="str">
        <f t="shared" ca="1" si="10"/>
        <v/>
      </c>
      <c r="H129" s="1" t="str">
        <f t="shared" ca="1" si="11"/>
        <v/>
      </c>
      <c r="I129" s="1" t="str" cm="1">
        <f t="array" aca="1" ref="I129" ca="1">IF(B129&lt;&gt;"",IFERROR(IF(MID("10X98765432",MOD(SUMPRODUCT(MID(B129,ROW(INDIRECT("1:17")),1)*2^(18-ROW(INDIRECT("1:17")))),11)+1,1)=RIGHT(B129),"通过","错误"),"错误"),"")</f>
        <v/>
      </c>
    </row>
    <row r="130" spans="1:9" x14ac:dyDescent="0.2">
      <c r="A130" s="7"/>
      <c r="B130" s="8"/>
      <c r="C130" s="1" t="str">
        <f t="shared" si="6"/>
        <v/>
      </c>
      <c r="D130" s="2" t="str">
        <f t="shared" si="7"/>
        <v/>
      </c>
      <c r="E130" s="1" t="str">
        <f t="shared" si="8"/>
        <v/>
      </c>
      <c r="F130" s="1" t="str">
        <f t="shared" si="9"/>
        <v/>
      </c>
      <c r="G130" s="1" t="str">
        <f t="shared" ca="1" si="10"/>
        <v/>
      </c>
      <c r="H130" s="1" t="str">
        <f t="shared" ca="1" si="11"/>
        <v/>
      </c>
      <c r="I130" s="1" t="str" cm="1">
        <f t="array" aca="1" ref="I130" ca="1">IF(B130&lt;&gt;"",IFERROR(IF(MID("10X98765432",MOD(SUMPRODUCT(MID(B130,ROW(INDIRECT("1:17")),1)*2^(18-ROW(INDIRECT("1:17")))),11)+1,1)=RIGHT(B130),"通过","错误"),"错误"),"")</f>
        <v/>
      </c>
    </row>
    <row r="131" spans="1:9" x14ac:dyDescent="0.2">
      <c r="A131" s="7"/>
      <c r="B131" s="8"/>
      <c r="C131" s="1" t="str">
        <f t="shared" ref="C131:C194" si="12">IF(LEN(B131)=18,IF(MOD(MID(B131,17,1),2)=0,"女","男"),"")</f>
        <v/>
      </c>
      <c r="D131" s="2" t="str">
        <f t="shared" ref="D131:D194" si="13">IF(LEN(B131)=18,DATE(MID(B131,7,4),MID(B131,11,2),MID(B131,13,2)),"")</f>
        <v/>
      </c>
      <c r="E131" s="1" t="str">
        <f t="shared" ref="E131:E194" si="14">IF(LEN(B131)=18,MID(B131,7,4)&amp;"."&amp;VALUE(MID(B131,11,2)),"")</f>
        <v/>
      </c>
      <c r="F131" s="1" t="str">
        <f t="shared" ref="F131:F194" si="15">IF(LEN(B131)=18,MID(B131,7,4)&amp;"."&amp;MID(B131,11,2),"")</f>
        <v/>
      </c>
      <c r="G131" s="1" t="str">
        <f t="shared" ref="G131:G194" ca="1" si="16">IFERROR(IF(LEN(B131)=18,YEAR(NOW())-MID(B131,7,4),""),"")</f>
        <v/>
      </c>
      <c r="H131" s="1" t="str">
        <f t="shared" ref="H131:H194" ca="1" si="17">IF(LEN(B131)=18,DATEDIF(DATE(MID(B131,7,4),MID(B131,11,2),MID(B131,13,2)),NOW(),"y"),"")</f>
        <v/>
      </c>
      <c r="I131" s="1" t="str" cm="1">
        <f t="array" aca="1" ref="I131" ca="1">IF(B131&lt;&gt;"",IFERROR(IF(MID("10X98765432",MOD(SUMPRODUCT(MID(B131,ROW(INDIRECT("1:17")),1)*2^(18-ROW(INDIRECT("1:17")))),11)+1,1)=RIGHT(B131),"通过","错误"),"错误"),"")</f>
        <v/>
      </c>
    </row>
    <row r="132" spans="1:9" x14ac:dyDescent="0.2">
      <c r="A132" s="7"/>
      <c r="B132" s="8"/>
      <c r="C132" s="1" t="str">
        <f t="shared" si="12"/>
        <v/>
      </c>
      <c r="D132" s="2" t="str">
        <f t="shared" si="13"/>
        <v/>
      </c>
      <c r="E132" s="1" t="str">
        <f t="shared" si="14"/>
        <v/>
      </c>
      <c r="F132" s="1" t="str">
        <f t="shared" si="15"/>
        <v/>
      </c>
      <c r="G132" s="1" t="str">
        <f t="shared" ca="1" si="16"/>
        <v/>
      </c>
      <c r="H132" s="1" t="str">
        <f t="shared" ca="1" si="17"/>
        <v/>
      </c>
      <c r="I132" s="1" t="str" cm="1">
        <f t="array" aca="1" ref="I132" ca="1">IF(B132&lt;&gt;"",IFERROR(IF(MID("10X98765432",MOD(SUMPRODUCT(MID(B132,ROW(INDIRECT("1:17")),1)*2^(18-ROW(INDIRECT("1:17")))),11)+1,1)=RIGHT(B132),"通过","错误"),"错误"),"")</f>
        <v/>
      </c>
    </row>
    <row r="133" spans="1:9" x14ac:dyDescent="0.2">
      <c r="A133" s="7"/>
      <c r="B133" s="8"/>
      <c r="C133" s="1" t="str">
        <f t="shared" si="12"/>
        <v/>
      </c>
      <c r="D133" s="2" t="str">
        <f t="shared" si="13"/>
        <v/>
      </c>
      <c r="E133" s="1" t="str">
        <f t="shared" si="14"/>
        <v/>
      </c>
      <c r="F133" s="1" t="str">
        <f t="shared" si="15"/>
        <v/>
      </c>
      <c r="G133" s="1" t="str">
        <f t="shared" ca="1" si="16"/>
        <v/>
      </c>
      <c r="H133" s="1" t="str">
        <f t="shared" ca="1" si="17"/>
        <v/>
      </c>
      <c r="I133" s="1" t="str" cm="1">
        <f t="array" aca="1" ref="I133" ca="1">IF(B133&lt;&gt;"",IFERROR(IF(MID("10X98765432",MOD(SUMPRODUCT(MID(B133,ROW(INDIRECT("1:17")),1)*2^(18-ROW(INDIRECT("1:17")))),11)+1,1)=RIGHT(B133),"通过","错误"),"错误"),"")</f>
        <v/>
      </c>
    </row>
    <row r="134" spans="1:9" x14ac:dyDescent="0.2">
      <c r="A134" s="7"/>
      <c r="B134" s="8"/>
      <c r="C134" s="1" t="str">
        <f t="shared" si="12"/>
        <v/>
      </c>
      <c r="D134" s="2" t="str">
        <f t="shared" si="13"/>
        <v/>
      </c>
      <c r="E134" s="1" t="str">
        <f t="shared" si="14"/>
        <v/>
      </c>
      <c r="F134" s="1" t="str">
        <f t="shared" si="15"/>
        <v/>
      </c>
      <c r="G134" s="1" t="str">
        <f t="shared" ca="1" si="16"/>
        <v/>
      </c>
      <c r="H134" s="1" t="str">
        <f t="shared" ca="1" si="17"/>
        <v/>
      </c>
      <c r="I134" s="1" t="str" cm="1">
        <f t="array" aca="1" ref="I134" ca="1">IF(B134&lt;&gt;"",IFERROR(IF(MID("10X98765432",MOD(SUMPRODUCT(MID(B134,ROW(INDIRECT("1:17")),1)*2^(18-ROW(INDIRECT("1:17")))),11)+1,1)=RIGHT(B134),"通过","错误"),"错误"),"")</f>
        <v/>
      </c>
    </row>
    <row r="135" spans="1:9" x14ac:dyDescent="0.2">
      <c r="A135" s="7"/>
      <c r="B135" s="8"/>
      <c r="C135" s="1" t="str">
        <f t="shared" si="12"/>
        <v/>
      </c>
      <c r="D135" s="2" t="str">
        <f t="shared" si="13"/>
        <v/>
      </c>
      <c r="E135" s="1" t="str">
        <f t="shared" si="14"/>
        <v/>
      </c>
      <c r="F135" s="1" t="str">
        <f t="shared" si="15"/>
        <v/>
      </c>
      <c r="G135" s="1" t="str">
        <f t="shared" ca="1" si="16"/>
        <v/>
      </c>
      <c r="H135" s="1" t="str">
        <f t="shared" ca="1" si="17"/>
        <v/>
      </c>
      <c r="I135" s="1" t="str" cm="1">
        <f t="array" aca="1" ref="I135" ca="1">IF(B135&lt;&gt;"",IFERROR(IF(MID("10X98765432",MOD(SUMPRODUCT(MID(B135,ROW(INDIRECT("1:17")),1)*2^(18-ROW(INDIRECT("1:17")))),11)+1,1)=RIGHT(B135),"通过","错误"),"错误"),"")</f>
        <v/>
      </c>
    </row>
    <row r="136" spans="1:9" x14ac:dyDescent="0.2">
      <c r="A136" s="7"/>
      <c r="B136" s="8"/>
      <c r="C136" s="1" t="str">
        <f t="shared" si="12"/>
        <v/>
      </c>
      <c r="D136" s="2" t="str">
        <f t="shared" si="13"/>
        <v/>
      </c>
      <c r="E136" s="1" t="str">
        <f t="shared" si="14"/>
        <v/>
      </c>
      <c r="F136" s="1" t="str">
        <f t="shared" si="15"/>
        <v/>
      </c>
      <c r="G136" s="1" t="str">
        <f t="shared" ca="1" si="16"/>
        <v/>
      </c>
      <c r="H136" s="1" t="str">
        <f t="shared" ca="1" si="17"/>
        <v/>
      </c>
      <c r="I136" s="1" t="str" cm="1">
        <f t="array" aca="1" ref="I136" ca="1">IF(B136&lt;&gt;"",IFERROR(IF(MID("10X98765432",MOD(SUMPRODUCT(MID(B136,ROW(INDIRECT("1:17")),1)*2^(18-ROW(INDIRECT("1:17")))),11)+1,1)=RIGHT(B136),"通过","错误"),"错误"),"")</f>
        <v/>
      </c>
    </row>
    <row r="137" spans="1:9" x14ac:dyDescent="0.2">
      <c r="A137" s="7"/>
      <c r="B137" s="8"/>
      <c r="C137" s="1" t="str">
        <f t="shared" si="12"/>
        <v/>
      </c>
      <c r="D137" s="2" t="str">
        <f t="shared" si="13"/>
        <v/>
      </c>
      <c r="E137" s="1" t="str">
        <f t="shared" si="14"/>
        <v/>
      </c>
      <c r="F137" s="1" t="str">
        <f t="shared" si="15"/>
        <v/>
      </c>
      <c r="G137" s="1" t="str">
        <f t="shared" ca="1" si="16"/>
        <v/>
      </c>
      <c r="H137" s="1" t="str">
        <f t="shared" ca="1" si="17"/>
        <v/>
      </c>
      <c r="I137" s="1" t="str" cm="1">
        <f t="array" aca="1" ref="I137" ca="1">IF(B137&lt;&gt;"",IFERROR(IF(MID("10X98765432",MOD(SUMPRODUCT(MID(B137,ROW(INDIRECT("1:17")),1)*2^(18-ROW(INDIRECT("1:17")))),11)+1,1)=RIGHT(B137),"通过","错误"),"错误"),"")</f>
        <v/>
      </c>
    </row>
    <row r="138" spans="1:9" x14ac:dyDescent="0.2">
      <c r="A138" s="7"/>
      <c r="B138" s="8"/>
      <c r="C138" s="1" t="str">
        <f t="shared" si="12"/>
        <v/>
      </c>
      <c r="D138" s="2" t="str">
        <f t="shared" si="13"/>
        <v/>
      </c>
      <c r="E138" s="1" t="str">
        <f t="shared" si="14"/>
        <v/>
      </c>
      <c r="F138" s="1" t="str">
        <f t="shared" si="15"/>
        <v/>
      </c>
      <c r="G138" s="1" t="str">
        <f t="shared" ca="1" si="16"/>
        <v/>
      </c>
      <c r="H138" s="1" t="str">
        <f t="shared" ca="1" si="17"/>
        <v/>
      </c>
      <c r="I138" s="1" t="str" cm="1">
        <f t="array" aca="1" ref="I138" ca="1">IF(B138&lt;&gt;"",IFERROR(IF(MID("10X98765432",MOD(SUMPRODUCT(MID(B138,ROW(INDIRECT("1:17")),1)*2^(18-ROW(INDIRECT("1:17")))),11)+1,1)=RIGHT(B138),"通过","错误"),"错误"),"")</f>
        <v/>
      </c>
    </row>
    <row r="139" spans="1:9" x14ac:dyDescent="0.2">
      <c r="A139" s="7"/>
      <c r="B139" s="8"/>
      <c r="C139" s="1" t="str">
        <f t="shared" si="12"/>
        <v/>
      </c>
      <c r="D139" s="2" t="str">
        <f t="shared" si="13"/>
        <v/>
      </c>
      <c r="E139" s="1" t="str">
        <f t="shared" si="14"/>
        <v/>
      </c>
      <c r="F139" s="1" t="str">
        <f t="shared" si="15"/>
        <v/>
      </c>
      <c r="G139" s="1" t="str">
        <f t="shared" ca="1" si="16"/>
        <v/>
      </c>
      <c r="H139" s="1" t="str">
        <f t="shared" ca="1" si="17"/>
        <v/>
      </c>
      <c r="I139" s="1" t="str" cm="1">
        <f t="array" aca="1" ref="I139" ca="1">IF(B139&lt;&gt;"",IFERROR(IF(MID("10X98765432",MOD(SUMPRODUCT(MID(B139,ROW(INDIRECT("1:17")),1)*2^(18-ROW(INDIRECT("1:17")))),11)+1,1)=RIGHT(B139),"通过","错误"),"错误"),"")</f>
        <v/>
      </c>
    </row>
    <row r="140" spans="1:9" x14ac:dyDescent="0.2">
      <c r="A140" s="7"/>
      <c r="B140" s="8"/>
      <c r="C140" s="1" t="str">
        <f t="shared" si="12"/>
        <v/>
      </c>
      <c r="D140" s="2" t="str">
        <f t="shared" si="13"/>
        <v/>
      </c>
      <c r="E140" s="1" t="str">
        <f t="shared" si="14"/>
        <v/>
      </c>
      <c r="F140" s="1" t="str">
        <f t="shared" si="15"/>
        <v/>
      </c>
      <c r="G140" s="1" t="str">
        <f t="shared" ca="1" si="16"/>
        <v/>
      </c>
      <c r="H140" s="1" t="str">
        <f t="shared" ca="1" si="17"/>
        <v/>
      </c>
      <c r="I140" s="1" t="str" cm="1">
        <f t="array" aca="1" ref="I140" ca="1">IF(B140&lt;&gt;"",IFERROR(IF(MID("10X98765432",MOD(SUMPRODUCT(MID(B140,ROW(INDIRECT("1:17")),1)*2^(18-ROW(INDIRECT("1:17")))),11)+1,1)=RIGHT(B140),"通过","错误"),"错误"),"")</f>
        <v/>
      </c>
    </row>
    <row r="141" spans="1:9" x14ac:dyDescent="0.2">
      <c r="A141" s="7"/>
      <c r="B141" s="8"/>
      <c r="C141" s="1" t="str">
        <f t="shared" si="12"/>
        <v/>
      </c>
      <c r="D141" s="2" t="str">
        <f t="shared" si="13"/>
        <v/>
      </c>
      <c r="E141" s="1" t="str">
        <f t="shared" si="14"/>
        <v/>
      </c>
      <c r="F141" s="1" t="str">
        <f t="shared" si="15"/>
        <v/>
      </c>
      <c r="G141" s="1" t="str">
        <f t="shared" ca="1" si="16"/>
        <v/>
      </c>
      <c r="H141" s="1" t="str">
        <f t="shared" ca="1" si="17"/>
        <v/>
      </c>
      <c r="I141" s="1" t="str" cm="1">
        <f t="array" aca="1" ref="I141" ca="1">IF(B141&lt;&gt;"",IFERROR(IF(MID("10X98765432",MOD(SUMPRODUCT(MID(B141,ROW(INDIRECT("1:17")),1)*2^(18-ROW(INDIRECT("1:17")))),11)+1,1)=RIGHT(B141),"通过","错误"),"错误"),"")</f>
        <v/>
      </c>
    </row>
    <row r="142" spans="1:9" x14ac:dyDescent="0.2">
      <c r="A142" s="7"/>
      <c r="B142" s="8"/>
      <c r="C142" s="1" t="str">
        <f t="shared" si="12"/>
        <v/>
      </c>
      <c r="D142" s="2" t="str">
        <f t="shared" si="13"/>
        <v/>
      </c>
      <c r="E142" s="1" t="str">
        <f t="shared" si="14"/>
        <v/>
      </c>
      <c r="F142" s="1" t="str">
        <f t="shared" si="15"/>
        <v/>
      </c>
      <c r="G142" s="1" t="str">
        <f t="shared" ca="1" si="16"/>
        <v/>
      </c>
      <c r="H142" s="1" t="str">
        <f t="shared" ca="1" si="17"/>
        <v/>
      </c>
      <c r="I142" s="1" t="str" cm="1">
        <f t="array" aca="1" ref="I142" ca="1">IF(B142&lt;&gt;"",IFERROR(IF(MID("10X98765432",MOD(SUMPRODUCT(MID(B142,ROW(INDIRECT("1:17")),1)*2^(18-ROW(INDIRECT("1:17")))),11)+1,1)=RIGHT(B142),"通过","错误"),"错误"),"")</f>
        <v/>
      </c>
    </row>
    <row r="143" spans="1:9" x14ac:dyDescent="0.2">
      <c r="A143" s="7"/>
      <c r="B143" s="8"/>
      <c r="C143" s="1" t="str">
        <f t="shared" si="12"/>
        <v/>
      </c>
      <c r="D143" s="2" t="str">
        <f t="shared" si="13"/>
        <v/>
      </c>
      <c r="E143" s="1" t="str">
        <f t="shared" si="14"/>
        <v/>
      </c>
      <c r="F143" s="1" t="str">
        <f t="shared" si="15"/>
        <v/>
      </c>
      <c r="G143" s="1" t="str">
        <f t="shared" ca="1" si="16"/>
        <v/>
      </c>
      <c r="H143" s="1" t="str">
        <f t="shared" ca="1" si="17"/>
        <v/>
      </c>
      <c r="I143" s="1" t="str" cm="1">
        <f t="array" aca="1" ref="I143" ca="1">IF(B143&lt;&gt;"",IFERROR(IF(MID("10X98765432",MOD(SUMPRODUCT(MID(B143,ROW(INDIRECT("1:17")),1)*2^(18-ROW(INDIRECT("1:17")))),11)+1,1)=RIGHT(B143),"通过","错误"),"错误"),"")</f>
        <v/>
      </c>
    </row>
    <row r="144" spans="1:9" x14ac:dyDescent="0.2">
      <c r="A144" s="7"/>
      <c r="B144" s="8"/>
      <c r="C144" s="1" t="str">
        <f t="shared" si="12"/>
        <v/>
      </c>
      <c r="D144" s="2" t="str">
        <f t="shared" si="13"/>
        <v/>
      </c>
      <c r="E144" s="1" t="str">
        <f t="shared" si="14"/>
        <v/>
      </c>
      <c r="F144" s="1" t="str">
        <f t="shared" si="15"/>
        <v/>
      </c>
      <c r="G144" s="1" t="str">
        <f t="shared" ca="1" si="16"/>
        <v/>
      </c>
      <c r="H144" s="1" t="str">
        <f t="shared" ca="1" si="17"/>
        <v/>
      </c>
      <c r="I144" s="1" t="str" cm="1">
        <f t="array" aca="1" ref="I144" ca="1">IF(B144&lt;&gt;"",IFERROR(IF(MID("10X98765432",MOD(SUMPRODUCT(MID(B144,ROW(INDIRECT("1:17")),1)*2^(18-ROW(INDIRECT("1:17")))),11)+1,1)=RIGHT(B144),"通过","错误"),"错误"),"")</f>
        <v/>
      </c>
    </row>
    <row r="145" spans="1:9" x14ac:dyDescent="0.2">
      <c r="A145" s="7"/>
      <c r="B145" s="8"/>
      <c r="C145" s="1" t="str">
        <f t="shared" si="12"/>
        <v/>
      </c>
      <c r="D145" s="2" t="str">
        <f t="shared" si="13"/>
        <v/>
      </c>
      <c r="E145" s="1" t="str">
        <f t="shared" si="14"/>
        <v/>
      </c>
      <c r="F145" s="1" t="str">
        <f t="shared" si="15"/>
        <v/>
      </c>
      <c r="G145" s="1" t="str">
        <f t="shared" ca="1" si="16"/>
        <v/>
      </c>
      <c r="H145" s="1" t="str">
        <f t="shared" ca="1" si="17"/>
        <v/>
      </c>
      <c r="I145" s="1" t="str" cm="1">
        <f t="array" aca="1" ref="I145" ca="1">IF(B145&lt;&gt;"",IFERROR(IF(MID("10X98765432",MOD(SUMPRODUCT(MID(B145,ROW(INDIRECT("1:17")),1)*2^(18-ROW(INDIRECT("1:17")))),11)+1,1)=RIGHT(B145),"通过","错误"),"错误"),"")</f>
        <v/>
      </c>
    </row>
    <row r="146" spans="1:9" x14ac:dyDescent="0.2">
      <c r="A146" s="7"/>
      <c r="B146" s="8"/>
      <c r="C146" s="1" t="str">
        <f t="shared" si="12"/>
        <v/>
      </c>
      <c r="D146" s="2" t="str">
        <f t="shared" si="13"/>
        <v/>
      </c>
      <c r="E146" s="1" t="str">
        <f t="shared" si="14"/>
        <v/>
      </c>
      <c r="F146" s="1" t="str">
        <f t="shared" si="15"/>
        <v/>
      </c>
      <c r="G146" s="1" t="str">
        <f t="shared" ca="1" si="16"/>
        <v/>
      </c>
      <c r="H146" s="1" t="str">
        <f t="shared" ca="1" si="17"/>
        <v/>
      </c>
      <c r="I146" s="1" t="str" cm="1">
        <f t="array" aca="1" ref="I146" ca="1">IF(B146&lt;&gt;"",IFERROR(IF(MID("10X98765432",MOD(SUMPRODUCT(MID(B146,ROW(INDIRECT("1:17")),1)*2^(18-ROW(INDIRECT("1:17")))),11)+1,1)=RIGHT(B146),"通过","错误"),"错误"),"")</f>
        <v/>
      </c>
    </row>
    <row r="147" spans="1:9" x14ac:dyDescent="0.2">
      <c r="A147" s="7"/>
      <c r="B147" s="8"/>
      <c r="C147" s="1" t="str">
        <f t="shared" si="12"/>
        <v/>
      </c>
      <c r="D147" s="2" t="str">
        <f t="shared" si="13"/>
        <v/>
      </c>
      <c r="E147" s="1" t="str">
        <f t="shared" si="14"/>
        <v/>
      </c>
      <c r="F147" s="1" t="str">
        <f t="shared" si="15"/>
        <v/>
      </c>
      <c r="G147" s="1" t="str">
        <f t="shared" ca="1" si="16"/>
        <v/>
      </c>
      <c r="H147" s="1" t="str">
        <f t="shared" ca="1" si="17"/>
        <v/>
      </c>
      <c r="I147" s="1" t="str" cm="1">
        <f t="array" aca="1" ref="I147" ca="1">IF(B147&lt;&gt;"",IFERROR(IF(MID("10X98765432",MOD(SUMPRODUCT(MID(B147,ROW(INDIRECT("1:17")),1)*2^(18-ROW(INDIRECT("1:17")))),11)+1,1)=RIGHT(B147),"通过","错误"),"错误"),"")</f>
        <v/>
      </c>
    </row>
    <row r="148" spans="1:9" x14ac:dyDescent="0.2">
      <c r="A148" s="7"/>
      <c r="B148" s="8"/>
      <c r="C148" s="1" t="str">
        <f t="shared" si="12"/>
        <v/>
      </c>
      <c r="D148" s="2" t="str">
        <f t="shared" si="13"/>
        <v/>
      </c>
      <c r="E148" s="1" t="str">
        <f t="shared" si="14"/>
        <v/>
      </c>
      <c r="F148" s="1" t="str">
        <f t="shared" si="15"/>
        <v/>
      </c>
      <c r="G148" s="1" t="str">
        <f t="shared" ca="1" si="16"/>
        <v/>
      </c>
      <c r="H148" s="1" t="str">
        <f t="shared" ca="1" si="17"/>
        <v/>
      </c>
      <c r="I148" s="1" t="str" cm="1">
        <f t="array" aca="1" ref="I148" ca="1">IF(B148&lt;&gt;"",IFERROR(IF(MID("10X98765432",MOD(SUMPRODUCT(MID(B148,ROW(INDIRECT("1:17")),1)*2^(18-ROW(INDIRECT("1:17")))),11)+1,1)=RIGHT(B148),"通过","错误"),"错误"),"")</f>
        <v/>
      </c>
    </row>
    <row r="149" spans="1:9" x14ac:dyDescent="0.2">
      <c r="A149" s="7"/>
      <c r="B149" s="8"/>
      <c r="C149" s="1" t="str">
        <f t="shared" si="12"/>
        <v/>
      </c>
      <c r="D149" s="2" t="str">
        <f t="shared" si="13"/>
        <v/>
      </c>
      <c r="E149" s="1" t="str">
        <f t="shared" si="14"/>
        <v/>
      </c>
      <c r="F149" s="1" t="str">
        <f t="shared" si="15"/>
        <v/>
      </c>
      <c r="G149" s="1" t="str">
        <f t="shared" ca="1" si="16"/>
        <v/>
      </c>
      <c r="H149" s="1" t="str">
        <f t="shared" ca="1" si="17"/>
        <v/>
      </c>
      <c r="I149" s="1" t="str" cm="1">
        <f t="array" aca="1" ref="I149" ca="1">IF(B149&lt;&gt;"",IFERROR(IF(MID("10X98765432",MOD(SUMPRODUCT(MID(B149,ROW(INDIRECT("1:17")),1)*2^(18-ROW(INDIRECT("1:17")))),11)+1,1)=RIGHT(B149),"通过","错误"),"错误"),"")</f>
        <v/>
      </c>
    </row>
    <row r="150" spans="1:9" x14ac:dyDescent="0.2">
      <c r="A150" s="7"/>
      <c r="B150" s="8"/>
      <c r="C150" s="1" t="str">
        <f t="shared" si="12"/>
        <v/>
      </c>
      <c r="D150" s="2" t="str">
        <f t="shared" si="13"/>
        <v/>
      </c>
      <c r="E150" s="1" t="str">
        <f t="shared" si="14"/>
        <v/>
      </c>
      <c r="F150" s="1" t="str">
        <f t="shared" si="15"/>
        <v/>
      </c>
      <c r="G150" s="1" t="str">
        <f t="shared" ca="1" si="16"/>
        <v/>
      </c>
      <c r="H150" s="1" t="str">
        <f t="shared" ca="1" si="17"/>
        <v/>
      </c>
      <c r="I150" s="1" t="str" cm="1">
        <f t="array" aca="1" ref="I150" ca="1">IF(B150&lt;&gt;"",IFERROR(IF(MID("10X98765432",MOD(SUMPRODUCT(MID(B150,ROW(INDIRECT("1:17")),1)*2^(18-ROW(INDIRECT("1:17")))),11)+1,1)=RIGHT(B150),"通过","错误"),"错误"),"")</f>
        <v/>
      </c>
    </row>
    <row r="151" spans="1:9" x14ac:dyDescent="0.2">
      <c r="A151" s="7"/>
      <c r="B151" s="8"/>
      <c r="C151" s="1" t="str">
        <f t="shared" si="12"/>
        <v/>
      </c>
      <c r="D151" s="2" t="str">
        <f t="shared" si="13"/>
        <v/>
      </c>
      <c r="E151" s="1" t="str">
        <f t="shared" si="14"/>
        <v/>
      </c>
      <c r="F151" s="1" t="str">
        <f t="shared" si="15"/>
        <v/>
      </c>
      <c r="G151" s="1" t="str">
        <f t="shared" ca="1" si="16"/>
        <v/>
      </c>
      <c r="H151" s="1" t="str">
        <f t="shared" ca="1" si="17"/>
        <v/>
      </c>
      <c r="I151" s="1" t="str" cm="1">
        <f t="array" aca="1" ref="I151" ca="1">IF(B151&lt;&gt;"",IFERROR(IF(MID("10X98765432",MOD(SUMPRODUCT(MID(B151,ROW(INDIRECT("1:17")),1)*2^(18-ROW(INDIRECT("1:17")))),11)+1,1)=RIGHT(B151),"通过","错误"),"错误"),"")</f>
        <v/>
      </c>
    </row>
    <row r="152" spans="1:9" x14ac:dyDescent="0.2">
      <c r="A152" s="7"/>
      <c r="B152" s="8"/>
      <c r="C152" s="1" t="str">
        <f t="shared" si="12"/>
        <v/>
      </c>
      <c r="D152" s="2" t="str">
        <f t="shared" si="13"/>
        <v/>
      </c>
      <c r="E152" s="1" t="str">
        <f t="shared" si="14"/>
        <v/>
      </c>
      <c r="F152" s="1" t="str">
        <f t="shared" si="15"/>
        <v/>
      </c>
      <c r="G152" s="1" t="str">
        <f t="shared" ca="1" si="16"/>
        <v/>
      </c>
      <c r="H152" s="1" t="str">
        <f t="shared" ca="1" si="17"/>
        <v/>
      </c>
      <c r="I152" s="1" t="str" cm="1">
        <f t="array" aca="1" ref="I152" ca="1">IF(B152&lt;&gt;"",IFERROR(IF(MID("10X98765432",MOD(SUMPRODUCT(MID(B152,ROW(INDIRECT("1:17")),1)*2^(18-ROW(INDIRECT("1:17")))),11)+1,1)=RIGHT(B152),"通过","错误"),"错误"),"")</f>
        <v/>
      </c>
    </row>
    <row r="153" spans="1:9" x14ac:dyDescent="0.2">
      <c r="A153" s="7"/>
      <c r="B153" s="8"/>
      <c r="C153" s="1" t="str">
        <f t="shared" si="12"/>
        <v/>
      </c>
      <c r="D153" s="2" t="str">
        <f t="shared" si="13"/>
        <v/>
      </c>
      <c r="E153" s="1" t="str">
        <f t="shared" si="14"/>
        <v/>
      </c>
      <c r="F153" s="1" t="str">
        <f t="shared" si="15"/>
        <v/>
      </c>
      <c r="G153" s="1" t="str">
        <f t="shared" ca="1" si="16"/>
        <v/>
      </c>
      <c r="H153" s="1" t="str">
        <f t="shared" ca="1" si="17"/>
        <v/>
      </c>
      <c r="I153" s="1" t="str" cm="1">
        <f t="array" aca="1" ref="I153" ca="1">IF(B153&lt;&gt;"",IFERROR(IF(MID("10X98765432",MOD(SUMPRODUCT(MID(B153,ROW(INDIRECT("1:17")),1)*2^(18-ROW(INDIRECT("1:17")))),11)+1,1)=RIGHT(B153),"通过","错误"),"错误"),"")</f>
        <v/>
      </c>
    </row>
    <row r="154" spans="1:9" x14ac:dyDescent="0.2">
      <c r="A154" s="7"/>
      <c r="B154" s="8"/>
      <c r="C154" s="1" t="str">
        <f t="shared" si="12"/>
        <v/>
      </c>
      <c r="D154" s="2" t="str">
        <f t="shared" si="13"/>
        <v/>
      </c>
      <c r="E154" s="1" t="str">
        <f t="shared" si="14"/>
        <v/>
      </c>
      <c r="F154" s="1" t="str">
        <f t="shared" si="15"/>
        <v/>
      </c>
      <c r="G154" s="1" t="str">
        <f t="shared" ca="1" si="16"/>
        <v/>
      </c>
      <c r="H154" s="1" t="str">
        <f t="shared" ca="1" si="17"/>
        <v/>
      </c>
      <c r="I154" s="1" t="str" cm="1">
        <f t="array" aca="1" ref="I154" ca="1">IF(B154&lt;&gt;"",IFERROR(IF(MID("10X98765432",MOD(SUMPRODUCT(MID(B154,ROW(INDIRECT("1:17")),1)*2^(18-ROW(INDIRECT("1:17")))),11)+1,1)=RIGHT(B154),"通过","错误"),"错误"),"")</f>
        <v/>
      </c>
    </row>
    <row r="155" spans="1:9" x14ac:dyDescent="0.2">
      <c r="A155" s="7"/>
      <c r="B155" s="8"/>
      <c r="C155" s="1" t="str">
        <f t="shared" si="12"/>
        <v/>
      </c>
      <c r="D155" s="2" t="str">
        <f t="shared" si="13"/>
        <v/>
      </c>
      <c r="E155" s="1" t="str">
        <f t="shared" si="14"/>
        <v/>
      </c>
      <c r="F155" s="1" t="str">
        <f t="shared" si="15"/>
        <v/>
      </c>
      <c r="G155" s="1" t="str">
        <f t="shared" ca="1" si="16"/>
        <v/>
      </c>
      <c r="H155" s="1" t="str">
        <f t="shared" ca="1" si="17"/>
        <v/>
      </c>
      <c r="I155" s="1" t="str" cm="1">
        <f t="array" aca="1" ref="I155" ca="1">IF(B155&lt;&gt;"",IFERROR(IF(MID("10X98765432",MOD(SUMPRODUCT(MID(B155,ROW(INDIRECT("1:17")),1)*2^(18-ROW(INDIRECT("1:17")))),11)+1,1)=RIGHT(B155),"通过","错误"),"错误"),"")</f>
        <v/>
      </c>
    </row>
    <row r="156" spans="1:9" x14ac:dyDescent="0.2">
      <c r="A156" s="7"/>
      <c r="B156" s="8"/>
      <c r="C156" s="1" t="str">
        <f t="shared" si="12"/>
        <v/>
      </c>
      <c r="D156" s="2" t="str">
        <f t="shared" si="13"/>
        <v/>
      </c>
      <c r="E156" s="1" t="str">
        <f t="shared" si="14"/>
        <v/>
      </c>
      <c r="F156" s="1" t="str">
        <f t="shared" si="15"/>
        <v/>
      </c>
      <c r="G156" s="1" t="str">
        <f t="shared" ca="1" si="16"/>
        <v/>
      </c>
      <c r="H156" s="1" t="str">
        <f t="shared" ca="1" si="17"/>
        <v/>
      </c>
      <c r="I156" s="1" t="str" cm="1">
        <f t="array" aca="1" ref="I156" ca="1">IF(B156&lt;&gt;"",IFERROR(IF(MID("10X98765432",MOD(SUMPRODUCT(MID(B156,ROW(INDIRECT("1:17")),1)*2^(18-ROW(INDIRECT("1:17")))),11)+1,1)=RIGHT(B156),"通过","错误"),"错误"),"")</f>
        <v/>
      </c>
    </row>
    <row r="157" spans="1:9" x14ac:dyDescent="0.2">
      <c r="A157" s="7"/>
      <c r="B157" s="8"/>
      <c r="C157" s="1" t="str">
        <f t="shared" si="12"/>
        <v/>
      </c>
      <c r="D157" s="2" t="str">
        <f t="shared" si="13"/>
        <v/>
      </c>
      <c r="E157" s="1" t="str">
        <f t="shared" si="14"/>
        <v/>
      </c>
      <c r="F157" s="1" t="str">
        <f t="shared" si="15"/>
        <v/>
      </c>
      <c r="G157" s="1" t="str">
        <f t="shared" ca="1" si="16"/>
        <v/>
      </c>
      <c r="H157" s="1" t="str">
        <f t="shared" ca="1" si="17"/>
        <v/>
      </c>
      <c r="I157" s="1" t="str" cm="1">
        <f t="array" aca="1" ref="I157" ca="1">IF(B157&lt;&gt;"",IFERROR(IF(MID("10X98765432",MOD(SUMPRODUCT(MID(B157,ROW(INDIRECT("1:17")),1)*2^(18-ROW(INDIRECT("1:17")))),11)+1,1)=RIGHT(B157),"通过","错误"),"错误"),"")</f>
        <v/>
      </c>
    </row>
    <row r="158" spans="1:9" x14ac:dyDescent="0.2">
      <c r="A158" s="7"/>
      <c r="B158" s="8"/>
      <c r="C158" s="1" t="str">
        <f t="shared" si="12"/>
        <v/>
      </c>
      <c r="D158" s="2" t="str">
        <f t="shared" si="13"/>
        <v/>
      </c>
      <c r="E158" s="1" t="str">
        <f t="shared" si="14"/>
        <v/>
      </c>
      <c r="F158" s="1" t="str">
        <f t="shared" si="15"/>
        <v/>
      </c>
      <c r="G158" s="1" t="str">
        <f t="shared" ca="1" si="16"/>
        <v/>
      </c>
      <c r="H158" s="1" t="str">
        <f t="shared" ca="1" si="17"/>
        <v/>
      </c>
      <c r="I158" s="1" t="str" cm="1">
        <f t="array" aca="1" ref="I158" ca="1">IF(B158&lt;&gt;"",IFERROR(IF(MID("10X98765432",MOD(SUMPRODUCT(MID(B158,ROW(INDIRECT("1:17")),1)*2^(18-ROW(INDIRECT("1:17")))),11)+1,1)=RIGHT(B158),"通过","错误"),"错误"),"")</f>
        <v/>
      </c>
    </row>
    <row r="159" spans="1:9" x14ac:dyDescent="0.2">
      <c r="A159" s="7"/>
      <c r="B159" s="8"/>
      <c r="C159" s="1" t="str">
        <f t="shared" si="12"/>
        <v/>
      </c>
      <c r="D159" s="2" t="str">
        <f t="shared" si="13"/>
        <v/>
      </c>
      <c r="E159" s="1" t="str">
        <f t="shared" si="14"/>
        <v/>
      </c>
      <c r="F159" s="1" t="str">
        <f t="shared" si="15"/>
        <v/>
      </c>
      <c r="G159" s="1" t="str">
        <f t="shared" ca="1" si="16"/>
        <v/>
      </c>
      <c r="H159" s="1" t="str">
        <f t="shared" ca="1" si="17"/>
        <v/>
      </c>
      <c r="I159" s="1" t="str" cm="1">
        <f t="array" aca="1" ref="I159" ca="1">IF(B159&lt;&gt;"",IFERROR(IF(MID("10X98765432",MOD(SUMPRODUCT(MID(B159,ROW(INDIRECT("1:17")),1)*2^(18-ROW(INDIRECT("1:17")))),11)+1,1)=RIGHT(B159),"通过","错误"),"错误"),"")</f>
        <v/>
      </c>
    </row>
    <row r="160" spans="1:9" x14ac:dyDescent="0.2">
      <c r="A160" s="7"/>
      <c r="B160" s="8"/>
      <c r="C160" s="1" t="str">
        <f t="shared" si="12"/>
        <v/>
      </c>
      <c r="D160" s="2" t="str">
        <f t="shared" si="13"/>
        <v/>
      </c>
      <c r="E160" s="1" t="str">
        <f t="shared" si="14"/>
        <v/>
      </c>
      <c r="F160" s="1" t="str">
        <f t="shared" si="15"/>
        <v/>
      </c>
      <c r="G160" s="1" t="str">
        <f t="shared" ca="1" si="16"/>
        <v/>
      </c>
      <c r="H160" s="1" t="str">
        <f t="shared" ca="1" si="17"/>
        <v/>
      </c>
      <c r="I160" s="1" t="str" cm="1">
        <f t="array" aca="1" ref="I160" ca="1">IF(B160&lt;&gt;"",IFERROR(IF(MID("10X98765432",MOD(SUMPRODUCT(MID(B160,ROW(INDIRECT("1:17")),1)*2^(18-ROW(INDIRECT("1:17")))),11)+1,1)=RIGHT(B160),"通过","错误"),"错误"),"")</f>
        <v/>
      </c>
    </row>
    <row r="161" spans="1:9" x14ac:dyDescent="0.2">
      <c r="A161" s="7"/>
      <c r="B161" s="8"/>
      <c r="C161" s="1" t="str">
        <f t="shared" si="12"/>
        <v/>
      </c>
      <c r="D161" s="2" t="str">
        <f t="shared" si="13"/>
        <v/>
      </c>
      <c r="E161" s="1" t="str">
        <f t="shared" si="14"/>
        <v/>
      </c>
      <c r="F161" s="1" t="str">
        <f t="shared" si="15"/>
        <v/>
      </c>
      <c r="G161" s="1" t="str">
        <f t="shared" ca="1" si="16"/>
        <v/>
      </c>
      <c r="H161" s="1" t="str">
        <f t="shared" ca="1" si="17"/>
        <v/>
      </c>
      <c r="I161" s="1" t="str" cm="1">
        <f t="array" aca="1" ref="I161" ca="1">IF(B161&lt;&gt;"",IFERROR(IF(MID("10X98765432",MOD(SUMPRODUCT(MID(B161,ROW(INDIRECT("1:17")),1)*2^(18-ROW(INDIRECT("1:17")))),11)+1,1)=RIGHT(B161),"通过","错误"),"错误"),"")</f>
        <v/>
      </c>
    </row>
    <row r="162" spans="1:9" x14ac:dyDescent="0.2">
      <c r="A162" s="7"/>
      <c r="B162" s="8"/>
      <c r="C162" s="1" t="str">
        <f t="shared" si="12"/>
        <v/>
      </c>
      <c r="D162" s="2" t="str">
        <f t="shared" si="13"/>
        <v/>
      </c>
      <c r="E162" s="1" t="str">
        <f t="shared" si="14"/>
        <v/>
      </c>
      <c r="F162" s="1" t="str">
        <f t="shared" si="15"/>
        <v/>
      </c>
      <c r="G162" s="1" t="str">
        <f t="shared" ca="1" si="16"/>
        <v/>
      </c>
      <c r="H162" s="1" t="str">
        <f t="shared" ca="1" si="17"/>
        <v/>
      </c>
      <c r="I162" s="1" t="str" cm="1">
        <f t="array" aca="1" ref="I162" ca="1">IF(B162&lt;&gt;"",IFERROR(IF(MID("10X98765432",MOD(SUMPRODUCT(MID(B162,ROW(INDIRECT("1:17")),1)*2^(18-ROW(INDIRECT("1:17")))),11)+1,1)=RIGHT(B162),"通过","错误"),"错误"),"")</f>
        <v/>
      </c>
    </row>
    <row r="163" spans="1:9" x14ac:dyDescent="0.2">
      <c r="A163" s="7"/>
      <c r="B163" s="8"/>
      <c r="C163" s="1" t="str">
        <f t="shared" si="12"/>
        <v/>
      </c>
      <c r="D163" s="2" t="str">
        <f t="shared" si="13"/>
        <v/>
      </c>
      <c r="E163" s="1" t="str">
        <f t="shared" si="14"/>
        <v/>
      </c>
      <c r="F163" s="1" t="str">
        <f t="shared" si="15"/>
        <v/>
      </c>
      <c r="G163" s="1" t="str">
        <f t="shared" ca="1" si="16"/>
        <v/>
      </c>
      <c r="H163" s="1" t="str">
        <f t="shared" ca="1" si="17"/>
        <v/>
      </c>
      <c r="I163" s="1" t="str" cm="1">
        <f t="array" aca="1" ref="I163" ca="1">IF(B163&lt;&gt;"",IFERROR(IF(MID("10X98765432",MOD(SUMPRODUCT(MID(B163,ROW(INDIRECT("1:17")),1)*2^(18-ROW(INDIRECT("1:17")))),11)+1,1)=RIGHT(B163),"通过","错误"),"错误"),"")</f>
        <v/>
      </c>
    </row>
    <row r="164" spans="1:9" x14ac:dyDescent="0.2">
      <c r="A164" s="7"/>
      <c r="B164" s="8"/>
      <c r="C164" s="1" t="str">
        <f t="shared" si="12"/>
        <v/>
      </c>
      <c r="D164" s="2" t="str">
        <f t="shared" si="13"/>
        <v/>
      </c>
      <c r="E164" s="1" t="str">
        <f t="shared" si="14"/>
        <v/>
      </c>
      <c r="F164" s="1" t="str">
        <f t="shared" si="15"/>
        <v/>
      </c>
      <c r="G164" s="1" t="str">
        <f t="shared" ca="1" si="16"/>
        <v/>
      </c>
      <c r="H164" s="1" t="str">
        <f t="shared" ca="1" si="17"/>
        <v/>
      </c>
      <c r="I164" s="1" t="str" cm="1">
        <f t="array" aca="1" ref="I164" ca="1">IF(B164&lt;&gt;"",IFERROR(IF(MID("10X98765432",MOD(SUMPRODUCT(MID(B164,ROW(INDIRECT("1:17")),1)*2^(18-ROW(INDIRECT("1:17")))),11)+1,1)=RIGHT(B164),"通过","错误"),"错误"),"")</f>
        <v/>
      </c>
    </row>
    <row r="165" spans="1:9" x14ac:dyDescent="0.2">
      <c r="A165" s="7"/>
      <c r="B165" s="8"/>
      <c r="C165" s="1" t="str">
        <f t="shared" si="12"/>
        <v/>
      </c>
      <c r="D165" s="2" t="str">
        <f t="shared" si="13"/>
        <v/>
      </c>
      <c r="E165" s="1" t="str">
        <f t="shared" si="14"/>
        <v/>
      </c>
      <c r="F165" s="1" t="str">
        <f t="shared" si="15"/>
        <v/>
      </c>
      <c r="G165" s="1" t="str">
        <f t="shared" ca="1" si="16"/>
        <v/>
      </c>
      <c r="H165" s="1" t="str">
        <f t="shared" ca="1" si="17"/>
        <v/>
      </c>
      <c r="I165" s="1" t="str" cm="1">
        <f t="array" aca="1" ref="I165" ca="1">IF(B165&lt;&gt;"",IFERROR(IF(MID("10X98765432",MOD(SUMPRODUCT(MID(B165,ROW(INDIRECT("1:17")),1)*2^(18-ROW(INDIRECT("1:17")))),11)+1,1)=RIGHT(B165),"通过","错误"),"错误"),"")</f>
        <v/>
      </c>
    </row>
    <row r="166" spans="1:9" x14ac:dyDescent="0.2">
      <c r="A166" s="7"/>
      <c r="B166" s="8"/>
      <c r="C166" s="1" t="str">
        <f t="shared" si="12"/>
        <v/>
      </c>
      <c r="D166" s="2" t="str">
        <f t="shared" si="13"/>
        <v/>
      </c>
      <c r="E166" s="1" t="str">
        <f t="shared" si="14"/>
        <v/>
      </c>
      <c r="F166" s="1" t="str">
        <f t="shared" si="15"/>
        <v/>
      </c>
      <c r="G166" s="1" t="str">
        <f t="shared" ca="1" si="16"/>
        <v/>
      </c>
      <c r="H166" s="1" t="str">
        <f t="shared" ca="1" si="17"/>
        <v/>
      </c>
      <c r="I166" s="1" t="str" cm="1">
        <f t="array" aca="1" ref="I166" ca="1">IF(B166&lt;&gt;"",IFERROR(IF(MID("10X98765432",MOD(SUMPRODUCT(MID(B166,ROW(INDIRECT("1:17")),1)*2^(18-ROW(INDIRECT("1:17")))),11)+1,1)=RIGHT(B166),"通过","错误"),"错误"),"")</f>
        <v/>
      </c>
    </row>
    <row r="167" spans="1:9" x14ac:dyDescent="0.2">
      <c r="A167" s="7"/>
      <c r="B167" s="8"/>
      <c r="C167" s="1" t="str">
        <f t="shared" si="12"/>
        <v/>
      </c>
      <c r="D167" s="2" t="str">
        <f t="shared" si="13"/>
        <v/>
      </c>
      <c r="E167" s="1" t="str">
        <f t="shared" si="14"/>
        <v/>
      </c>
      <c r="F167" s="1" t="str">
        <f t="shared" si="15"/>
        <v/>
      </c>
      <c r="G167" s="1" t="str">
        <f t="shared" ca="1" si="16"/>
        <v/>
      </c>
      <c r="H167" s="1" t="str">
        <f t="shared" ca="1" si="17"/>
        <v/>
      </c>
      <c r="I167" s="1" t="str" cm="1">
        <f t="array" aca="1" ref="I167" ca="1">IF(B167&lt;&gt;"",IFERROR(IF(MID("10X98765432",MOD(SUMPRODUCT(MID(B167,ROW(INDIRECT("1:17")),1)*2^(18-ROW(INDIRECT("1:17")))),11)+1,1)=RIGHT(B167),"通过","错误"),"错误"),"")</f>
        <v/>
      </c>
    </row>
    <row r="168" spans="1:9" x14ac:dyDescent="0.2">
      <c r="A168" s="7"/>
      <c r="B168" s="8"/>
      <c r="C168" s="1" t="str">
        <f t="shared" si="12"/>
        <v/>
      </c>
      <c r="D168" s="2" t="str">
        <f t="shared" si="13"/>
        <v/>
      </c>
      <c r="E168" s="1" t="str">
        <f t="shared" si="14"/>
        <v/>
      </c>
      <c r="F168" s="1" t="str">
        <f t="shared" si="15"/>
        <v/>
      </c>
      <c r="G168" s="1" t="str">
        <f t="shared" ca="1" si="16"/>
        <v/>
      </c>
      <c r="H168" s="1" t="str">
        <f t="shared" ca="1" si="17"/>
        <v/>
      </c>
      <c r="I168" s="1" t="str" cm="1">
        <f t="array" aca="1" ref="I168" ca="1">IF(B168&lt;&gt;"",IFERROR(IF(MID("10X98765432",MOD(SUMPRODUCT(MID(B168,ROW(INDIRECT("1:17")),1)*2^(18-ROW(INDIRECT("1:17")))),11)+1,1)=RIGHT(B168),"通过","错误"),"错误"),"")</f>
        <v/>
      </c>
    </row>
    <row r="169" spans="1:9" x14ac:dyDescent="0.2">
      <c r="A169" s="7"/>
      <c r="B169" s="8"/>
      <c r="C169" s="1" t="str">
        <f t="shared" si="12"/>
        <v/>
      </c>
      <c r="D169" s="2" t="str">
        <f t="shared" si="13"/>
        <v/>
      </c>
      <c r="E169" s="1" t="str">
        <f t="shared" si="14"/>
        <v/>
      </c>
      <c r="F169" s="1" t="str">
        <f t="shared" si="15"/>
        <v/>
      </c>
      <c r="G169" s="1" t="str">
        <f t="shared" ca="1" si="16"/>
        <v/>
      </c>
      <c r="H169" s="1" t="str">
        <f t="shared" ca="1" si="17"/>
        <v/>
      </c>
      <c r="I169" s="1" t="str" cm="1">
        <f t="array" aca="1" ref="I169" ca="1">IF(B169&lt;&gt;"",IFERROR(IF(MID("10X98765432",MOD(SUMPRODUCT(MID(B169,ROW(INDIRECT("1:17")),1)*2^(18-ROW(INDIRECT("1:17")))),11)+1,1)=RIGHT(B169),"通过","错误"),"错误"),"")</f>
        <v/>
      </c>
    </row>
    <row r="170" spans="1:9" x14ac:dyDescent="0.2">
      <c r="A170" s="7"/>
      <c r="B170" s="8"/>
      <c r="C170" s="1" t="str">
        <f t="shared" si="12"/>
        <v/>
      </c>
      <c r="D170" s="2" t="str">
        <f t="shared" si="13"/>
        <v/>
      </c>
      <c r="E170" s="1" t="str">
        <f t="shared" si="14"/>
        <v/>
      </c>
      <c r="F170" s="1" t="str">
        <f t="shared" si="15"/>
        <v/>
      </c>
      <c r="G170" s="1" t="str">
        <f t="shared" ca="1" si="16"/>
        <v/>
      </c>
      <c r="H170" s="1" t="str">
        <f t="shared" ca="1" si="17"/>
        <v/>
      </c>
      <c r="I170" s="1" t="str" cm="1">
        <f t="array" aca="1" ref="I170" ca="1">IF(B170&lt;&gt;"",IFERROR(IF(MID("10X98765432",MOD(SUMPRODUCT(MID(B170,ROW(INDIRECT("1:17")),1)*2^(18-ROW(INDIRECT("1:17")))),11)+1,1)=RIGHT(B170),"通过","错误"),"错误"),"")</f>
        <v/>
      </c>
    </row>
    <row r="171" spans="1:9" x14ac:dyDescent="0.2">
      <c r="A171" s="7"/>
      <c r="B171" s="8"/>
      <c r="C171" s="1" t="str">
        <f t="shared" si="12"/>
        <v/>
      </c>
      <c r="D171" s="2" t="str">
        <f t="shared" si="13"/>
        <v/>
      </c>
      <c r="E171" s="1" t="str">
        <f t="shared" si="14"/>
        <v/>
      </c>
      <c r="F171" s="1" t="str">
        <f t="shared" si="15"/>
        <v/>
      </c>
      <c r="G171" s="1" t="str">
        <f t="shared" ca="1" si="16"/>
        <v/>
      </c>
      <c r="H171" s="1" t="str">
        <f t="shared" ca="1" si="17"/>
        <v/>
      </c>
      <c r="I171" s="1" t="str" cm="1">
        <f t="array" aca="1" ref="I171" ca="1">IF(B171&lt;&gt;"",IFERROR(IF(MID("10X98765432",MOD(SUMPRODUCT(MID(B171,ROW(INDIRECT("1:17")),1)*2^(18-ROW(INDIRECT("1:17")))),11)+1,1)=RIGHT(B171),"通过","错误"),"错误"),"")</f>
        <v/>
      </c>
    </row>
    <row r="172" spans="1:9" x14ac:dyDescent="0.2">
      <c r="A172" s="7"/>
      <c r="B172" s="8"/>
      <c r="C172" s="1" t="str">
        <f t="shared" si="12"/>
        <v/>
      </c>
      <c r="D172" s="2" t="str">
        <f t="shared" si="13"/>
        <v/>
      </c>
      <c r="E172" s="1" t="str">
        <f t="shared" si="14"/>
        <v/>
      </c>
      <c r="F172" s="1" t="str">
        <f t="shared" si="15"/>
        <v/>
      </c>
      <c r="G172" s="1" t="str">
        <f t="shared" ca="1" si="16"/>
        <v/>
      </c>
      <c r="H172" s="1" t="str">
        <f t="shared" ca="1" si="17"/>
        <v/>
      </c>
      <c r="I172" s="1" t="str" cm="1">
        <f t="array" aca="1" ref="I172" ca="1">IF(B172&lt;&gt;"",IFERROR(IF(MID("10X98765432",MOD(SUMPRODUCT(MID(B172,ROW(INDIRECT("1:17")),1)*2^(18-ROW(INDIRECT("1:17")))),11)+1,1)=RIGHT(B172),"通过","错误"),"错误"),"")</f>
        <v/>
      </c>
    </row>
    <row r="173" spans="1:9" x14ac:dyDescent="0.2">
      <c r="A173" s="7"/>
      <c r="B173" s="8"/>
      <c r="C173" s="1" t="str">
        <f t="shared" si="12"/>
        <v/>
      </c>
      <c r="D173" s="2" t="str">
        <f t="shared" si="13"/>
        <v/>
      </c>
      <c r="E173" s="1" t="str">
        <f t="shared" si="14"/>
        <v/>
      </c>
      <c r="F173" s="1" t="str">
        <f t="shared" si="15"/>
        <v/>
      </c>
      <c r="G173" s="1" t="str">
        <f t="shared" ca="1" si="16"/>
        <v/>
      </c>
      <c r="H173" s="1" t="str">
        <f t="shared" ca="1" si="17"/>
        <v/>
      </c>
      <c r="I173" s="1" t="str" cm="1">
        <f t="array" aca="1" ref="I173" ca="1">IF(B173&lt;&gt;"",IFERROR(IF(MID("10X98765432",MOD(SUMPRODUCT(MID(B173,ROW(INDIRECT("1:17")),1)*2^(18-ROW(INDIRECT("1:17")))),11)+1,1)=RIGHT(B173),"通过","错误"),"错误"),"")</f>
        <v/>
      </c>
    </row>
    <row r="174" spans="1:9" x14ac:dyDescent="0.2">
      <c r="A174" s="7"/>
      <c r="B174" s="8"/>
      <c r="C174" s="1" t="str">
        <f t="shared" si="12"/>
        <v/>
      </c>
      <c r="D174" s="2" t="str">
        <f t="shared" si="13"/>
        <v/>
      </c>
      <c r="E174" s="1" t="str">
        <f t="shared" si="14"/>
        <v/>
      </c>
      <c r="F174" s="1" t="str">
        <f t="shared" si="15"/>
        <v/>
      </c>
      <c r="G174" s="1" t="str">
        <f t="shared" ca="1" si="16"/>
        <v/>
      </c>
      <c r="H174" s="1" t="str">
        <f t="shared" ca="1" si="17"/>
        <v/>
      </c>
      <c r="I174" s="1" t="str" cm="1">
        <f t="array" aca="1" ref="I174" ca="1">IF(B174&lt;&gt;"",IFERROR(IF(MID("10X98765432",MOD(SUMPRODUCT(MID(B174,ROW(INDIRECT("1:17")),1)*2^(18-ROW(INDIRECT("1:17")))),11)+1,1)=RIGHT(B174),"通过","错误"),"错误"),"")</f>
        <v/>
      </c>
    </row>
    <row r="175" spans="1:9" x14ac:dyDescent="0.2">
      <c r="A175" s="7"/>
      <c r="B175" s="8"/>
      <c r="C175" s="1" t="str">
        <f t="shared" si="12"/>
        <v/>
      </c>
      <c r="D175" s="2" t="str">
        <f t="shared" si="13"/>
        <v/>
      </c>
      <c r="E175" s="1" t="str">
        <f t="shared" si="14"/>
        <v/>
      </c>
      <c r="F175" s="1" t="str">
        <f t="shared" si="15"/>
        <v/>
      </c>
      <c r="G175" s="1" t="str">
        <f t="shared" ca="1" si="16"/>
        <v/>
      </c>
      <c r="H175" s="1" t="str">
        <f t="shared" ca="1" si="17"/>
        <v/>
      </c>
      <c r="I175" s="1" t="str" cm="1">
        <f t="array" aca="1" ref="I175" ca="1">IF(B175&lt;&gt;"",IFERROR(IF(MID("10X98765432",MOD(SUMPRODUCT(MID(B175,ROW(INDIRECT("1:17")),1)*2^(18-ROW(INDIRECT("1:17")))),11)+1,1)=RIGHT(B175),"通过","错误"),"错误"),"")</f>
        <v/>
      </c>
    </row>
    <row r="176" spans="1:9" x14ac:dyDescent="0.2">
      <c r="A176" s="7"/>
      <c r="B176" s="8"/>
      <c r="C176" s="1" t="str">
        <f t="shared" si="12"/>
        <v/>
      </c>
      <c r="D176" s="2" t="str">
        <f t="shared" si="13"/>
        <v/>
      </c>
      <c r="E176" s="1" t="str">
        <f t="shared" si="14"/>
        <v/>
      </c>
      <c r="F176" s="1" t="str">
        <f t="shared" si="15"/>
        <v/>
      </c>
      <c r="G176" s="1" t="str">
        <f t="shared" ca="1" si="16"/>
        <v/>
      </c>
      <c r="H176" s="1" t="str">
        <f t="shared" ca="1" si="17"/>
        <v/>
      </c>
      <c r="I176" s="1" t="str" cm="1">
        <f t="array" aca="1" ref="I176" ca="1">IF(B176&lt;&gt;"",IFERROR(IF(MID("10X98765432",MOD(SUMPRODUCT(MID(B176,ROW(INDIRECT("1:17")),1)*2^(18-ROW(INDIRECT("1:17")))),11)+1,1)=RIGHT(B176),"通过","错误"),"错误"),"")</f>
        <v/>
      </c>
    </row>
    <row r="177" spans="1:9" x14ac:dyDescent="0.2">
      <c r="A177" s="7"/>
      <c r="B177" s="8"/>
      <c r="C177" s="1" t="str">
        <f t="shared" si="12"/>
        <v/>
      </c>
      <c r="D177" s="2" t="str">
        <f t="shared" si="13"/>
        <v/>
      </c>
      <c r="E177" s="1" t="str">
        <f t="shared" si="14"/>
        <v/>
      </c>
      <c r="F177" s="1" t="str">
        <f t="shared" si="15"/>
        <v/>
      </c>
      <c r="G177" s="1" t="str">
        <f t="shared" ca="1" si="16"/>
        <v/>
      </c>
      <c r="H177" s="1" t="str">
        <f t="shared" ca="1" si="17"/>
        <v/>
      </c>
      <c r="I177" s="1" t="str" cm="1">
        <f t="array" aca="1" ref="I177" ca="1">IF(B177&lt;&gt;"",IFERROR(IF(MID("10X98765432",MOD(SUMPRODUCT(MID(B177,ROW(INDIRECT("1:17")),1)*2^(18-ROW(INDIRECT("1:17")))),11)+1,1)=RIGHT(B177),"通过","错误"),"错误"),"")</f>
        <v/>
      </c>
    </row>
    <row r="178" spans="1:9" x14ac:dyDescent="0.2">
      <c r="A178" s="7"/>
      <c r="B178" s="8"/>
      <c r="C178" s="1" t="str">
        <f t="shared" si="12"/>
        <v/>
      </c>
      <c r="D178" s="2" t="str">
        <f t="shared" si="13"/>
        <v/>
      </c>
      <c r="E178" s="1" t="str">
        <f t="shared" si="14"/>
        <v/>
      </c>
      <c r="F178" s="1" t="str">
        <f t="shared" si="15"/>
        <v/>
      </c>
      <c r="G178" s="1" t="str">
        <f t="shared" ca="1" si="16"/>
        <v/>
      </c>
      <c r="H178" s="1" t="str">
        <f t="shared" ca="1" si="17"/>
        <v/>
      </c>
      <c r="I178" s="1" t="str" cm="1">
        <f t="array" aca="1" ref="I178" ca="1">IF(B178&lt;&gt;"",IFERROR(IF(MID("10X98765432",MOD(SUMPRODUCT(MID(B178,ROW(INDIRECT("1:17")),1)*2^(18-ROW(INDIRECT("1:17")))),11)+1,1)=RIGHT(B178),"通过","错误"),"错误"),"")</f>
        <v/>
      </c>
    </row>
    <row r="179" spans="1:9" x14ac:dyDescent="0.2">
      <c r="A179" s="7"/>
      <c r="B179" s="8"/>
      <c r="C179" s="1" t="str">
        <f t="shared" si="12"/>
        <v/>
      </c>
      <c r="D179" s="2" t="str">
        <f t="shared" si="13"/>
        <v/>
      </c>
      <c r="E179" s="1" t="str">
        <f t="shared" si="14"/>
        <v/>
      </c>
      <c r="F179" s="1" t="str">
        <f t="shared" si="15"/>
        <v/>
      </c>
      <c r="G179" s="1" t="str">
        <f t="shared" ca="1" si="16"/>
        <v/>
      </c>
      <c r="H179" s="1" t="str">
        <f t="shared" ca="1" si="17"/>
        <v/>
      </c>
      <c r="I179" s="1" t="str" cm="1">
        <f t="array" aca="1" ref="I179" ca="1">IF(B179&lt;&gt;"",IFERROR(IF(MID("10X98765432",MOD(SUMPRODUCT(MID(B179,ROW(INDIRECT("1:17")),1)*2^(18-ROW(INDIRECT("1:17")))),11)+1,1)=RIGHT(B179),"通过","错误"),"错误"),"")</f>
        <v/>
      </c>
    </row>
    <row r="180" spans="1:9" x14ac:dyDescent="0.2">
      <c r="A180" s="7"/>
      <c r="B180" s="8"/>
      <c r="C180" s="1" t="str">
        <f t="shared" si="12"/>
        <v/>
      </c>
      <c r="D180" s="2" t="str">
        <f t="shared" si="13"/>
        <v/>
      </c>
      <c r="E180" s="1" t="str">
        <f t="shared" si="14"/>
        <v/>
      </c>
      <c r="F180" s="1" t="str">
        <f t="shared" si="15"/>
        <v/>
      </c>
      <c r="G180" s="1" t="str">
        <f t="shared" ca="1" si="16"/>
        <v/>
      </c>
      <c r="H180" s="1" t="str">
        <f t="shared" ca="1" si="17"/>
        <v/>
      </c>
      <c r="I180" s="1" t="str" cm="1">
        <f t="array" aca="1" ref="I180" ca="1">IF(B180&lt;&gt;"",IFERROR(IF(MID("10X98765432",MOD(SUMPRODUCT(MID(B180,ROW(INDIRECT("1:17")),1)*2^(18-ROW(INDIRECT("1:17")))),11)+1,1)=RIGHT(B180),"通过","错误"),"错误"),"")</f>
        <v/>
      </c>
    </row>
    <row r="181" spans="1:9" x14ac:dyDescent="0.2">
      <c r="A181" s="7"/>
      <c r="B181" s="8"/>
      <c r="C181" s="1" t="str">
        <f t="shared" si="12"/>
        <v/>
      </c>
      <c r="D181" s="2" t="str">
        <f t="shared" si="13"/>
        <v/>
      </c>
      <c r="E181" s="1" t="str">
        <f t="shared" si="14"/>
        <v/>
      </c>
      <c r="F181" s="1" t="str">
        <f t="shared" si="15"/>
        <v/>
      </c>
      <c r="G181" s="1" t="str">
        <f t="shared" ca="1" si="16"/>
        <v/>
      </c>
      <c r="H181" s="1" t="str">
        <f t="shared" ca="1" si="17"/>
        <v/>
      </c>
      <c r="I181" s="1" t="str" cm="1">
        <f t="array" aca="1" ref="I181" ca="1">IF(B181&lt;&gt;"",IFERROR(IF(MID("10X98765432",MOD(SUMPRODUCT(MID(B181,ROW(INDIRECT("1:17")),1)*2^(18-ROW(INDIRECT("1:17")))),11)+1,1)=RIGHT(B181),"通过","错误"),"错误"),"")</f>
        <v/>
      </c>
    </row>
    <row r="182" spans="1:9" x14ac:dyDescent="0.2">
      <c r="A182" s="7"/>
      <c r="B182" s="8"/>
      <c r="C182" s="1" t="str">
        <f t="shared" si="12"/>
        <v/>
      </c>
      <c r="D182" s="2" t="str">
        <f t="shared" si="13"/>
        <v/>
      </c>
      <c r="E182" s="1" t="str">
        <f t="shared" si="14"/>
        <v/>
      </c>
      <c r="F182" s="1" t="str">
        <f t="shared" si="15"/>
        <v/>
      </c>
      <c r="G182" s="1" t="str">
        <f t="shared" ca="1" si="16"/>
        <v/>
      </c>
      <c r="H182" s="1" t="str">
        <f t="shared" ca="1" si="17"/>
        <v/>
      </c>
      <c r="I182" s="1" t="str" cm="1">
        <f t="array" aca="1" ref="I182" ca="1">IF(B182&lt;&gt;"",IFERROR(IF(MID("10X98765432",MOD(SUMPRODUCT(MID(B182,ROW(INDIRECT("1:17")),1)*2^(18-ROW(INDIRECT("1:17")))),11)+1,1)=RIGHT(B182),"通过","错误"),"错误"),"")</f>
        <v/>
      </c>
    </row>
    <row r="183" spans="1:9" x14ac:dyDescent="0.2">
      <c r="A183" s="7"/>
      <c r="B183" s="8"/>
      <c r="C183" s="1" t="str">
        <f t="shared" si="12"/>
        <v/>
      </c>
      <c r="D183" s="2" t="str">
        <f t="shared" si="13"/>
        <v/>
      </c>
      <c r="E183" s="1" t="str">
        <f t="shared" si="14"/>
        <v/>
      </c>
      <c r="F183" s="1" t="str">
        <f t="shared" si="15"/>
        <v/>
      </c>
      <c r="G183" s="1" t="str">
        <f t="shared" ca="1" si="16"/>
        <v/>
      </c>
      <c r="H183" s="1" t="str">
        <f t="shared" ca="1" si="17"/>
        <v/>
      </c>
      <c r="I183" s="1" t="str" cm="1">
        <f t="array" aca="1" ref="I183" ca="1">IF(B183&lt;&gt;"",IFERROR(IF(MID("10X98765432",MOD(SUMPRODUCT(MID(B183,ROW(INDIRECT("1:17")),1)*2^(18-ROW(INDIRECT("1:17")))),11)+1,1)=RIGHT(B183),"通过","错误"),"错误"),"")</f>
        <v/>
      </c>
    </row>
    <row r="184" spans="1:9" x14ac:dyDescent="0.2">
      <c r="A184" s="7"/>
      <c r="B184" s="8"/>
      <c r="C184" s="1" t="str">
        <f t="shared" si="12"/>
        <v/>
      </c>
      <c r="D184" s="2" t="str">
        <f t="shared" si="13"/>
        <v/>
      </c>
      <c r="E184" s="1" t="str">
        <f t="shared" si="14"/>
        <v/>
      </c>
      <c r="F184" s="1" t="str">
        <f t="shared" si="15"/>
        <v/>
      </c>
      <c r="G184" s="1" t="str">
        <f t="shared" ca="1" si="16"/>
        <v/>
      </c>
      <c r="H184" s="1" t="str">
        <f t="shared" ca="1" si="17"/>
        <v/>
      </c>
      <c r="I184" s="1" t="str" cm="1">
        <f t="array" aca="1" ref="I184" ca="1">IF(B184&lt;&gt;"",IFERROR(IF(MID("10X98765432",MOD(SUMPRODUCT(MID(B184,ROW(INDIRECT("1:17")),1)*2^(18-ROW(INDIRECT("1:17")))),11)+1,1)=RIGHT(B184),"通过","错误"),"错误"),"")</f>
        <v/>
      </c>
    </row>
    <row r="185" spans="1:9" x14ac:dyDescent="0.2">
      <c r="A185" s="7"/>
      <c r="B185" s="8"/>
      <c r="C185" s="1" t="str">
        <f t="shared" si="12"/>
        <v/>
      </c>
      <c r="D185" s="2" t="str">
        <f t="shared" si="13"/>
        <v/>
      </c>
      <c r="E185" s="1" t="str">
        <f t="shared" si="14"/>
        <v/>
      </c>
      <c r="F185" s="1" t="str">
        <f t="shared" si="15"/>
        <v/>
      </c>
      <c r="G185" s="1" t="str">
        <f t="shared" ca="1" si="16"/>
        <v/>
      </c>
      <c r="H185" s="1" t="str">
        <f t="shared" ca="1" si="17"/>
        <v/>
      </c>
      <c r="I185" s="1" t="str" cm="1">
        <f t="array" aca="1" ref="I185" ca="1">IF(B185&lt;&gt;"",IFERROR(IF(MID("10X98765432",MOD(SUMPRODUCT(MID(B185,ROW(INDIRECT("1:17")),1)*2^(18-ROW(INDIRECT("1:17")))),11)+1,1)=RIGHT(B185),"通过","错误"),"错误"),"")</f>
        <v/>
      </c>
    </row>
    <row r="186" spans="1:9" x14ac:dyDescent="0.2">
      <c r="A186" s="7"/>
      <c r="B186" s="8"/>
      <c r="C186" s="1" t="str">
        <f t="shared" si="12"/>
        <v/>
      </c>
      <c r="D186" s="2" t="str">
        <f t="shared" si="13"/>
        <v/>
      </c>
      <c r="E186" s="1" t="str">
        <f t="shared" si="14"/>
        <v/>
      </c>
      <c r="F186" s="1" t="str">
        <f t="shared" si="15"/>
        <v/>
      </c>
      <c r="G186" s="1" t="str">
        <f t="shared" ca="1" si="16"/>
        <v/>
      </c>
      <c r="H186" s="1" t="str">
        <f t="shared" ca="1" si="17"/>
        <v/>
      </c>
      <c r="I186" s="1" t="str" cm="1">
        <f t="array" aca="1" ref="I186" ca="1">IF(B186&lt;&gt;"",IFERROR(IF(MID("10X98765432",MOD(SUMPRODUCT(MID(B186,ROW(INDIRECT("1:17")),1)*2^(18-ROW(INDIRECT("1:17")))),11)+1,1)=RIGHT(B186),"通过","错误"),"错误"),"")</f>
        <v/>
      </c>
    </row>
    <row r="187" spans="1:9" x14ac:dyDescent="0.2">
      <c r="A187" s="7"/>
      <c r="B187" s="8"/>
      <c r="C187" s="1" t="str">
        <f t="shared" si="12"/>
        <v/>
      </c>
      <c r="D187" s="2" t="str">
        <f t="shared" si="13"/>
        <v/>
      </c>
      <c r="E187" s="1" t="str">
        <f t="shared" si="14"/>
        <v/>
      </c>
      <c r="F187" s="1" t="str">
        <f t="shared" si="15"/>
        <v/>
      </c>
      <c r="G187" s="1" t="str">
        <f t="shared" ca="1" si="16"/>
        <v/>
      </c>
      <c r="H187" s="1" t="str">
        <f t="shared" ca="1" si="17"/>
        <v/>
      </c>
      <c r="I187" s="1" t="str" cm="1">
        <f t="array" aca="1" ref="I187" ca="1">IF(B187&lt;&gt;"",IFERROR(IF(MID("10X98765432",MOD(SUMPRODUCT(MID(B187,ROW(INDIRECT("1:17")),1)*2^(18-ROW(INDIRECT("1:17")))),11)+1,1)=RIGHT(B187),"通过","错误"),"错误"),"")</f>
        <v/>
      </c>
    </row>
    <row r="188" spans="1:9" x14ac:dyDescent="0.2">
      <c r="A188" s="7"/>
      <c r="B188" s="8"/>
      <c r="C188" s="1" t="str">
        <f t="shared" si="12"/>
        <v/>
      </c>
      <c r="D188" s="2" t="str">
        <f t="shared" si="13"/>
        <v/>
      </c>
      <c r="E188" s="1" t="str">
        <f t="shared" si="14"/>
        <v/>
      </c>
      <c r="F188" s="1" t="str">
        <f t="shared" si="15"/>
        <v/>
      </c>
      <c r="G188" s="1" t="str">
        <f t="shared" ca="1" si="16"/>
        <v/>
      </c>
      <c r="H188" s="1" t="str">
        <f t="shared" ca="1" si="17"/>
        <v/>
      </c>
      <c r="I188" s="1" t="str" cm="1">
        <f t="array" aca="1" ref="I188" ca="1">IF(B188&lt;&gt;"",IFERROR(IF(MID("10X98765432",MOD(SUMPRODUCT(MID(B188,ROW(INDIRECT("1:17")),1)*2^(18-ROW(INDIRECT("1:17")))),11)+1,1)=RIGHT(B188),"通过","错误"),"错误"),"")</f>
        <v/>
      </c>
    </row>
    <row r="189" spans="1:9" x14ac:dyDescent="0.2">
      <c r="A189" s="7"/>
      <c r="B189" s="8"/>
      <c r="C189" s="1" t="str">
        <f t="shared" si="12"/>
        <v/>
      </c>
      <c r="D189" s="2" t="str">
        <f t="shared" si="13"/>
        <v/>
      </c>
      <c r="E189" s="1" t="str">
        <f t="shared" si="14"/>
        <v/>
      </c>
      <c r="F189" s="1" t="str">
        <f t="shared" si="15"/>
        <v/>
      </c>
      <c r="G189" s="1" t="str">
        <f t="shared" ca="1" si="16"/>
        <v/>
      </c>
      <c r="H189" s="1" t="str">
        <f t="shared" ca="1" si="17"/>
        <v/>
      </c>
      <c r="I189" s="1" t="str" cm="1">
        <f t="array" aca="1" ref="I189" ca="1">IF(B189&lt;&gt;"",IFERROR(IF(MID("10X98765432",MOD(SUMPRODUCT(MID(B189,ROW(INDIRECT("1:17")),1)*2^(18-ROW(INDIRECT("1:17")))),11)+1,1)=RIGHT(B189),"通过","错误"),"错误"),"")</f>
        <v/>
      </c>
    </row>
    <row r="190" spans="1:9" x14ac:dyDescent="0.2">
      <c r="A190" s="7"/>
      <c r="B190" s="8"/>
      <c r="C190" s="1" t="str">
        <f t="shared" si="12"/>
        <v/>
      </c>
      <c r="D190" s="2" t="str">
        <f t="shared" si="13"/>
        <v/>
      </c>
      <c r="E190" s="1" t="str">
        <f t="shared" si="14"/>
        <v/>
      </c>
      <c r="F190" s="1" t="str">
        <f t="shared" si="15"/>
        <v/>
      </c>
      <c r="G190" s="1" t="str">
        <f t="shared" ca="1" si="16"/>
        <v/>
      </c>
      <c r="H190" s="1" t="str">
        <f t="shared" ca="1" si="17"/>
        <v/>
      </c>
      <c r="I190" s="1" t="str" cm="1">
        <f t="array" aca="1" ref="I190" ca="1">IF(B190&lt;&gt;"",IFERROR(IF(MID("10X98765432",MOD(SUMPRODUCT(MID(B190,ROW(INDIRECT("1:17")),1)*2^(18-ROW(INDIRECT("1:17")))),11)+1,1)=RIGHT(B190),"通过","错误"),"错误"),"")</f>
        <v/>
      </c>
    </row>
    <row r="191" spans="1:9" x14ac:dyDescent="0.2">
      <c r="A191" s="7"/>
      <c r="B191" s="8"/>
      <c r="C191" s="1" t="str">
        <f t="shared" si="12"/>
        <v/>
      </c>
      <c r="D191" s="2" t="str">
        <f t="shared" si="13"/>
        <v/>
      </c>
      <c r="E191" s="1" t="str">
        <f t="shared" si="14"/>
        <v/>
      </c>
      <c r="F191" s="1" t="str">
        <f t="shared" si="15"/>
        <v/>
      </c>
      <c r="G191" s="1" t="str">
        <f t="shared" ca="1" si="16"/>
        <v/>
      </c>
      <c r="H191" s="1" t="str">
        <f t="shared" ca="1" si="17"/>
        <v/>
      </c>
      <c r="I191" s="1" t="str" cm="1">
        <f t="array" aca="1" ref="I191" ca="1">IF(B191&lt;&gt;"",IFERROR(IF(MID("10X98765432",MOD(SUMPRODUCT(MID(B191,ROW(INDIRECT("1:17")),1)*2^(18-ROW(INDIRECT("1:17")))),11)+1,1)=RIGHT(B191),"通过","错误"),"错误"),"")</f>
        <v/>
      </c>
    </row>
    <row r="192" spans="1:9" x14ac:dyDescent="0.2">
      <c r="A192" s="7"/>
      <c r="B192" s="8"/>
      <c r="C192" s="1" t="str">
        <f t="shared" si="12"/>
        <v/>
      </c>
      <c r="D192" s="2" t="str">
        <f t="shared" si="13"/>
        <v/>
      </c>
      <c r="E192" s="1" t="str">
        <f t="shared" si="14"/>
        <v/>
      </c>
      <c r="F192" s="1" t="str">
        <f t="shared" si="15"/>
        <v/>
      </c>
      <c r="G192" s="1" t="str">
        <f t="shared" ca="1" si="16"/>
        <v/>
      </c>
      <c r="H192" s="1" t="str">
        <f t="shared" ca="1" si="17"/>
        <v/>
      </c>
      <c r="I192" s="1" t="str" cm="1">
        <f t="array" aca="1" ref="I192" ca="1">IF(B192&lt;&gt;"",IFERROR(IF(MID("10X98765432",MOD(SUMPRODUCT(MID(B192,ROW(INDIRECT("1:17")),1)*2^(18-ROW(INDIRECT("1:17")))),11)+1,1)=RIGHT(B192),"通过","错误"),"错误"),"")</f>
        <v/>
      </c>
    </row>
    <row r="193" spans="1:9" x14ac:dyDescent="0.2">
      <c r="A193" s="7"/>
      <c r="B193" s="8"/>
      <c r="C193" s="1" t="str">
        <f t="shared" si="12"/>
        <v/>
      </c>
      <c r="D193" s="2" t="str">
        <f t="shared" si="13"/>
        <v/>
      </c>
      <c r="E193" s="1" t="str">
        <f t="shared" si="14"/>
        <v/>
      </c>
      <c r="F193" s="1" t="str">
        <f t="shared" si="15"/>
        <v/>
      </c>
      <c r="G193" s="1" t="str">
        <f t="shared" ca="1" si="16"/>
        <v/>
      </c>
      <c r="H193" s="1" t="str">
        <f t="shared" ca="1" si="17"/>
        <v/>
      </c>
      <c r="I193" s="1" t="str" cm="1">
        <f t="array" aca="1" ref="I193" ca="1">IF(B193&lt;&gt;"",IFERROR(IF(MID("10X98765432",MOD(SUMPRODUCT(MID(B193,ROW(INDIRECT("1:17")),1)*2^(18-ROW(INDIRECT("1:17")))),11)+1,1)=RIGHT(B193),"通过","错误"),"错误"),"")</f>
        <v/>
      </c>
    </row>
    <row r="194" spans="1:9" x14ac:dyDescent="0.2">
      <c r="A194" s="7"/>
      <c r="B194" s="8"/>
      <c r="C194" s="1" t="str">
        <f t="shared" si="12"/>
        <v/>
      </c>
      <c r="D194" s="2" t="str">
        <f t="shared" si="13"/>
        <v/>
      </c>
      <c r="E194" s="1" t="str">
        <f t="shared" si="14"/>
        <v/>
      </c>
      <c r="F194" s="1" t="str">
        <f t="shared" si="15"/>
        <v/>
      </c>
      <c r="G194" s="1" t="str">
        <f t="shared" ca="1" si="16"/>
        <v/>
      </c>
      <c r="H194" s="1" t="str">
        <f t="shared" ca="1" si="17"/>
        <v/>
      </c>
      <c r="I194" s="1" t="str" cm="1">
        <f t="array" aca="1" ref="I194" ca="1">IF(B194&lt;&gt;"",IFERROR(IF(MID("10X98765432",MOD(SUMPRODUCT(MID(B194,ROW(INDIRECT("1:17")),1)*2^(18-ROW(INDIRECT("1:17")))),11)+1,1)=RIGHT(B194),"通过","错误"),"错误"),"")</f>
        <v/>
      </c>
    </row>
    <row r="195" spans="1:9" x14ac:dyDescent="0.2">
      <c r="A195" s="7"/>
      <c r="B195" s="8"/>
      <c r="C195" s="1" t="str">
        <f t="shared" ref="C195:C200" si="18">IF(LEN(B195)=18,IF(MOD(MID(B195,17,1),2)=0,"女","男"),"")</f>
        <v/>
      </c>
      <c r="D195" s="2" t="str">
        <f t="shared" ref="D195:D200" si="19">IF(LEN(B195)=18,DATE(MID(B195,7,4),MID(B195,11,2),MID(B195,13,2)),"")</f>
        <v/>
      </c>
      <c r="E195" s="1" t="str">
        <f t="shared" ref="E195:E200" si="20">IF(LEN(B195)=18,MID(B195,7,4)&amp;"."&amp;VALUE(MID(B195,11,2)),"")</f>
        <v/>
      </c>
      <c r="F195" s="1" t="str">
        <f t="shared" ref="F195:F200" si="21">IF(LEN(B195)=18,MID(B195,7,4)&amp;"."&amp;MID(B195,11,2),"")</f>
        <v/>
      </c>
      <c r="G195" s="1" t="str">
        <f t="shared" ref="G195:G200" ca="1" si="22">IFERROR(IF(LEN(B195)=18,YEAR(NOW())-MID(B195,7,4),""),"")</f>
        <v/>
      </c>
      <c r="H195" s="1" t="str">
        <f t="shared" ref="H195:H200" ca="1" si="23">IF(LEN(B195)=18,DATEDIF(DATE(MID(B195,7,4),MID(B195,11,2),MID(B195,13,2)),NOW(),"y"),"")</f>
        <v/>
      </c>
      <c r="I195" s="1" t="str" cm="1">
        <f t="array" aca="1" ref="I195" ca="1">IF(B195&lt;&gt;"",IFERROR(IF(MID("10X98765432",MOD(SUMPRODUCT(MID(B195,ROW(INDIRECT("1:17")),1)*2^(18-ROW(INDIRECT("1:17")))),11)+1,1)=RIGHT(B195),"通过","错误"),"错误"),"")</f>
        <v/>
      </c>
    </row>
    <row r="196" spans="1:9" x14ac:dyDescent="0.2">
      <c r="A196" s="7"/>
      <c r="B196" s="8"/>
      <c r="C196" s="1" t="str">
        <f t="shared" si="18"/>
        <v/>
      </c>
      <c r="D196" s="2" t="str">
        <f t="shared" si="19"/>
        <v/>
      </c>
      <c r="E196" s="1" t="str">
        <f t="shared" si="20"/>
        <v/>
      </c>
      <c r="F196" s="1" t="str">
        <f t="shared" si="21"/>
        <v/>
      </c>
      <c r="G196" s="1" t="str">
        <f t="shared" ca="1" si="22"/>
        <v/>
      </c>
      <c r="H196" s="1" t="str">
        <f t="shared" ca="1" si="23"/>
        <v/>
      </c>
      <c r="I196" s="1" t="str" cm="1">
        <f t="array" aca="1" ref="I196" ca="1">IF(B196&lt;&gt;"",IFERROR(IF(MID("10X98765432",MOD(SUMPRODUCT(MID(B196,ROW(INDIRECT("1:17")),1)*2^(18-ROW(INDIRECT("1:17")))),11)+1,1)=RIGHT(B196),"通过","错误"),"错误"),"")</f>
        <v/>
      </c>
    </row>
    <row r="197" spans="1:9" x14ac:dyDescent="0.2">
      <c r="A197" s="7"/>
      <c r="B197" s="8"/>
      <c r="C197" s="1" t="str">
        <f t="shared" si="18"/>
        <v/>
      </c>
      <c r="D197" s="2" t="str">
        <f t="shared" si="19"/>
        <v/>
      </c>
      <c r="E197" s="1" t="str">
        <f t="shared" si="20"/>
        <v/>
      </c>
      <c r="F197" s="1" t="str">
        <f t="shared" si="21"/>
        <v/>
      </c>
      <c r="G197" s="1" t="str">
        <f t="shared" ca="1" si="22"/>
        <v/>
      </c>
      <c r="H197" s="1" t="str">
        <f t="shared" ca="1" si="23"/>
        <v/>
      </c>
      <c r="I197" s="1" t="str" cm="1">
        <f t="array" aca="1" ref="I197" ca="1">IF(B197&lt;&gt;"",IFERROR(IF(MID("10X98765432",MOD(SUMPRODUCT(MID(B197,ROW(INDIRECT("1:17")),1)*2^(18-ROW(INDIRECT("1:17")))),11)+1,1)=RIGHT(B197),"通过","错误"),"错误"),"")</f>
        <v/>
      </c>
    </row>
    <row r="198" spans="1:9" x14ac:dyDescent="0.2">
      <c r="A198" s="7"/>
      <c r="B198" s="8"/>
      <c r="C198" s="1" t="str">
        <f t="shared" si="18"/>
        <v/>
      </c>
      <c r="D198" s="2" t="str">
        <f t="shared" si="19"/>
        <v/>
      </c>
      <c r="E198" s="1" t="str">
        <f t="shared" si="20"/>
        <v/>
      </c>
      <c r="F198" s="1" t="str">
        <f t="shared" si="21"/>
        <v/>
      </c>
      <c r="G198" s="1" t="str">
        <f t="shared" ca="1" si="22"/>
        <v/>
      </c>
      <c r="H198" s="1" t="str">
        <f t="shared" ca="1" si="23"/>
        <v/>
      </c>
      <c r="I198" s="1" t="str" cm="1">
        <f t="array" aca="1" ref="I198" ca="1">IF(B198&lt;&gt;"",IFERROR(IF(MID("10X98765432",MOD(SUMPRODUCT(MID(B198,ROW(INDIRECT("1:17")),1)*2^(18-ROW(INDIRECT("1:17")))),11)+1,1)=RIGHT(B198),"通过","错误"),"错误"),"")</f>
        <v/>
      </c>
    </row>
    <row r="199" spans="1:9" x14ac:dyDescent="0.2">
      <c r="A199" s="7"/>
      <c r="B199" s="8"/>
      <c r="C199" s="1" t="str">
        <f t="shared" si="18"/>
        <v/>
      </c>
      <c r="D199" s="2" t="str">
        <f t="shared" si="19"/>
        <v/>
      </c>
      <c r="E199" s="1" t="str">
        <f t="shared" si="20"/>
        <v/>
      </c>
      <c r="F199" s="1" t="str">
        <f t="shared" si="21"/>
        <v/>
      </c>
      <c r="G199" s="1" t="str">
        <f t="shared" ca="1" si="22"/>
        <v/>
      </c>
      <c r="H199" s="1" t="str">
        <f t="shared" ca="1" si="23"/>
        <v/>
      </c>
      <c r="I199" s="1" t="str" cm="1">
        <f t="array" aca="1" ref="I199" ca="1">IF(B199&lt;&gt;"",IFERROR(IF(MID("10X98765432",MOD(SUMPRODUCT(MID(B199,ROW(INDIRECT("1:17")),1)*2^(18-ROW(INDIRECT("1:17")))),11)+1,1)=RIGHT(B199),"通过","错误"),"错误"),"")</f>
        <v/>
      </c>
    </row>
    <row r="200" spans="1:9" x14ac:dyDescent="0.2">
      <c r="A200" s="7"/>
      <c r="B200" s="8"/>
      <c r="C200" s="1" t="str">
        <f t="shared" si="18"/>
        <v/>
      </c>
      <c r="D200" s="2" t="str">
        <f t="shared" si="19"/>
        <v/>
      </c>
      <c r="E200" s="1" t="str">
        <f t="shared" si="20"/>
        <v/>
      </c>
      <c r="F200" s="1" t="str">
        <f t="shared" si="21"/>
        <v/>
      </c>
      <c r="G200" s="1" t="str">
        <f t="shared" ca="1" si="22"/>
        <v/>
      </c>
      <c r="H200" s="1" t="str">
        <f t="shared" ca="1" si="23"/>
        <v/>
      </c>
      <c r="I200" s="1" t="str" cm="1">
        <f t="array" aca="1" ref="I200" ca="1">IF(B200&lt;&gt;"",IFERROR(IF(MID("10X98765432",MOD(SUMPRODUCT(MID(B200,ROW(INDIRECT("1:17")),1)*2^(18-ROW(INDIRECT("1:17")))),11)+1,1)=RIGHT(B200),"通过","错误"),"错误"),"")</f>
        <v/>
      </c>
    </row>
  </sheetData>
  <sheetProtection sheet="1" objects="1" scenarios="1"/>
  <phoneticPr fontId="1" type="noConversion"/>
  <conditionalFormatting sqref="I1:I1048576">
    <cfRule type="cellIs" dxfId="2" priority="3" operator="equal">
      <formula>"通过"</formula>
    </cfRule>
    <cfRule type="cellIs" dxfId="1" priority="4" operator="equal">
      <formula>"错误"</formula>
    </cfRule>
  </conditionalFormatting>
  <conditionalFormatting sqref="B2:B200">
    <cfRule type="expression" dxfId="0" priority="1">
      <formula>IF(I2="错误",TRUE)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提取身份证信息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SSD_256</dc:creator>
  <cp:lastModifiedBy>Administrator</cp:lastModifiedBy>
  <dcterms:created xsi:type="dcterms:W3CDTF">2015-06-05T18:19:34Z</dcterms:created>
  <dcterms:modified xsi:type="dcterms:W3CDTF">2023-04-07T08:39:31Z</dcterms:modified>
</cp:coreProperties>
</file>